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8_{34B6AEE6-1496-A24E-B112-893A73B004AD}" xr6:coauthVersionLast="47" xr6:coauthVersionMax="47" xr10:uidLastSave="{00000000-0000-0000-0000-000000000000}"/>
  <bookViews>
    <workbookView xWindow="880" yWindow="1500" windowWidth="24640" windowHeight="12320" xr2:uid="{803EFF87-DE7E-434F-A779-965E89BE530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48" i="1" l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E45" i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H7" i="1"/>
</calcChain>
</file>

<file path=xl/sharedStrings.xml><?xml version="1.0" encoding="utf-8"?>
<sst xmlns="http://schemas.openxmlformats.org/spreadsheetml/2006/main" count="229" uniqueCount="225">
  <si>
    <t>Omaha, Nebraska Attractions</t>
  </si>
  <si>
    <t xml:space="preserve"> - Omaha Tribe ceded most of east-central Nebraska in a Treaty</t>
  </si>
  <si>
    <t>White</t>
  </si>
  <si>
    <t xml:space="preserve"> - Founded by speculators from neighboring Council Bluffs, Iowa</t>
  </si>
  <si>
    <t>Black</t>
  </si>
  <si>
    <t xml:space="preserve"> - Groundbreaking for the First Transcontinental Railroad</t>
  </si>
  <si>
    <t>Hispanic</t>
  </si>
  <si>
    <t xml:space="preserve"> - Statehood</t>
  </si>
  <si>
    <t>Asian</t>
  </si>
  <si>
    <t xml:space="preserve">  2.40%</t>
  </si>
  <si>
    <t xml:space="preserve"> - Union Stockyards were founded</t>
  </si>
  <si>
    <t>Total</t>
  </si>
  <si>
    <t xml:space="preserve"> - Played host to the World's Fair, dubbed the Trans-Mississippi Exposition</t>
  </si>
  <si>
    <t xml:space="preserve"> - Omaha means "Dwellers on the Bluff" (not just a Football term)</t>
  </si>
  <si>
    <t xml:space="preserve">Median Income Household:  </t>
  </si>
  <si>
    <t>Notable Residents:  Adele &amp; Fred Astaire, Gutzon Borglum, Marlon Brando, Warren Buffett, Henry Fonda, Gale Sayers, Malcolm X.</t>
  </si>
  <si>
    <t>Built</t>
  </si>
  <si>
    <t>Place</t>
  </si>
  <si>
    <t>Address</t>
  </si>
  <si>
    <t>Start</t>
  </si>
  <si>
    <t>Finish</t>
  </si>
  <si>
    <t>Architect / Notes</t>
  </si>
  <si>
    <t>Residence Inn Omaha Dwntwn/Old Mrkt Area</t>
  </si>
  <si>
    <t>106 S 15th St</t>
  </si>
  <si>
    <t>Spirit of Nebraska's Wilderness and</t>
  </si>
  <si>
    <t>1601 Dodge St.</t>
  </si>
  <si>
    <t>Kent Ullberg</t>
  </si>
  <si>
    <t xml:space="preserve">         Pioneer Courage Bronze Sculptures</t>
  </si>
  <si>
    <t>1400 Capitol St.</t>
  </si>
  <si>
    <t>Blair Buswell and Ed Fraughton</t>
  </si>
  <si>
    <t>Trinity Cathedral (Episcopal)</t>
  </si>
  <si>
    <t>113 N. 18th St.</t>
  </si>
  <si>
    <t>Henry G. Harrison, $100K, 43 stained glass lancet windows</t>
  </si>
  <si>
    <t>Omaha Civic Auditorium</t>
  </si>
  <si>
    <t>1804 Capitol Ave</t>
  </si>
  <si>
    <t>Closed in June</t>
  </si>
  <si>
    <t>Creighton University</t>
  </si>
  <si>
    <t>2500 California Plaza</t>
  </si>
  <si>
    <t>John A. Creighton, 8,000 Students today, Jesuit University</t>
  </si>
  <si>
    <t xml:space="preserve">    St. John's Church - Creighton University</t>
  </si>
  <si>
    <t>P. J. Creedon, John A. Creighton donated $100K to build</t>
  </si>
  <si>
    <t>Central High School, 2,159 Students</t>
  </si>
  <si>
    <t>124 N. 20th St.</t>
  </si>
  <si>
    <t>John Latenser, Sr., Gale Sayers, Henry Fonda</t>
  </si>
  <si>
    <t>Josyln Art Museum</t>
  </si>
  <si>
    <t>2200 Dodge St.</t>
  </si>
  <si>
    <t>John McDonald, Renoir, Monet, Cassett, 10-4 PM</t>
  </si>
  <si>
    <t>Rose Theater (Rose Blumkin Perfoming Arts)</t>
  </si>
  <si>
    <t>2001 Farnam</t>
  </si>
  <si>
    <t>Restored by Rose Blumkin, John Eberson, 2,776</t>
  </si>
  <si>
    <t>Omaha Public Library</t>
  </si>
  <si>
    <t>1823 Harney St. (19th St.)</t>
  </si>
  <si>
    <t>Office Building, Thomas R. Kimball</t>
  </si>
  <si>
    <t>Douglas (Stephan A.) County Courthouse</t>
  </si>
  <si>
    <t>1701 Farnam St.</t>
  </si>
  <si>
    <t>John Latenser, Sr.</t>
  </si>
  <si>
    <t>Flatiron Hotel</t>
  </si>
  <si>
    <t>1722 St. Mary's Ave.</t>
  </si>
  <si>
    <t>George Prinz</t>
  </si>
  <si>
    <t>Orpheum Theater</t>
  </si>
  <si>
    <t>409 S. 16th St.</t>
  </si>
  <si>
    <t>Holabird &amp; Roche, Rapp &amp; Rapp, 2,600 Seat, 2002 Renvtn</t>
  </si>
  <si>
    <t>Old Market</t>
  </si>
  <si>
    <t>Howard and 11th Streets</t>
  </si>
  <si>
    <t>Union Station (Durham Museum)</t>
  </si>
  <si>
    <t>801 S. 10th St.</t>
  </si>
  <si>
    <t>Gilbert Stanley Underwood, $3.5 Million</t>
  </si>
  <si>
    <t>Heartland of America Park - Conagra Lake</t>
  </si>
  <si>
    <t>Dodge St. &amp; Missouri River</t>
  </si>
  <si>
    <t>Jobber's Canyon (Wharehouses) torn down to build park.</t>
  </si>
  <si>
    <t>Nash Block, 1 of 2 Twin Buildings Left</t>
  </si>
  <si>
    <t>902-912 Farnam St.</t>
  </si>
  <si>
    <t>Thomas R. Kimball, Last Building left from Jobber's Canyon</t>
  </si>
  <si>
    <t>(Mayor) Gene Leahy Mall Park</t>
  </si>
  <si>
    <t>1302 Farnam (S. 10th St.)</t>
  </si>
  <si>
    <t>1970's</t>
  </si>
  <si>
    <t> BVH Architect, Gary Bowen, Redesign</t>
  </si>
  <si>
    <t>NY Life Insurance Omaha Nat'l Bank Building</t>
  </si>
  <si>
    <t>1650 Farnam St.</t>
  </si>
  <si>
    <t>McKim, Mead &amp; White, Stanford White</t>
  </si>
  <si>
    <t>Starbucks</t>
  </si>
  <si>
    <t>222 S 15th St</t>
  </si>
  <si>
    <t xml:space="preserve">Run:        </t>
  </si>
  <si>
    <t>Miles</t>
  </si>
  <si>
    <t xml:space="preserve"> </t>
  </si>
  <si>
    <t>Schools</t>
  </si>
  <si>
    <t>North</t>
  </si>
  <si>
    <t>Mike Fahey St.</t>
  </si>
  <si>
    <t>Hotels</t>
  </si>
  <si>
    <t>Parks</t>
  </si>
  <si>
    <t>West</t>
  </si>
  <si>
    <t>N. 20th St.</t>
  </si>
  <si>
    <t>Markets</t>
  </si>
  <si>
    <t>Churches</t>
  </si>
  <si>
    <t>South</t>
  </si>
  <si>
    <t>Leavenworth</t>
  </si>
  <si>
    <t>Public Libraries</t>
  </si>
  <si>
    <t>Auditoriums or Theaters</t>
  </si>
  <si>
    <t>East</t>
  </si>
  <si>
    <t>S. 7th St. Conagra Lake</t>
  </si>
  <si>
    <t>Courthouses</t>
  </si>
  <si>
    <t>Office Buildings</t>
  </si>
  <si>
    <t>Train Stations</t>
  </si>
  <si>
    <t>Museums</t>
  </si>
  <si>
    <t>Statues, Set of</t>
  </si>
  <si>
    <t>Joslyn Castle and Carriage House ($250K)</t>
  </si>
  <si>
    <t>3902 Davenport St.</t>
  </si>
  <si>
    <t>John McDonald, Jens Jensen, 1,2,3 Sunday 402-595-2199</t>
  </si>
  <si>
    <t>Lauritzen Gardens</t>
  </si>
  <si>
    <t>100 Bancroft St.</t>
  </si>
  <si>
    <t>Gazebo only remaining structure from Trans-Mississ Int'l Expo</t>
  </si>
  <si>
    <t>Warren Buffet Home</t>
  </si>
  <si>
    <t>5505 Farnam St. (55th St)</t>
  </si>
  <si>
    <t>Paid $31,500 for house. R.E. taxes $13,859 today</t>
  </si>
  <si>
    <t>Webster Telephone Exchange Building</t>
  </si>
  <si>
    <t>2213 Lake St.</t>
  </si>
  <si>
    <t>Thomas R. Kimball, Great Plains Black History Museum</t>
  </si>
  <si>
    <t>(J.L.) Brandeis (and Sons) Building</t>
  </si>
  <si>
    <t>210 S. 16th St.</t>
  </si>
  <si>
    <t>John Latenser, Sr., 8 Stories, 2 Stories Added</t>
  </si>
  <si>
    <t>Brandeis Home (Arthur and Zerlina)</t>
  </si>
  <si>
    <t>500 S. 38th St.</t>
  </si>
  <si>
    <t xml:space="preserve">Albert Kahn, </t>
  </si>
  <si>
    <t>Weber (Florence) Mill</t>
  </si>
  <si>
    <t>9102 N. 30th St.</t>
  </si>
  <si>
    <t>Rebuilt from Brigham Young's lumber. Weber's 1860-1964</t>
  </si>
  <si>
    <t>Mercer (Dr. Samuel D.) Mansion</t>
  </si>
  <si>
    <t>3920 Cuming St.</t>
  </si>
  <si>
    <t>Chief Surgeon Union Pac RR, Victorian Trim Removed</t>
  </si>
  <si>
    <t>Louis Nash Residence</t>
  </si>
  <si>
    <t>3807 Burt St.</t>
  </si>
  <si>
    <t>Blackstone Hotel</t>
  </si>
  <si>
    <t>302 S. 36th St.</t>
  </si>
  <si>
    <t>F. W. Fitzpatrick</t>
  </si>
  <si>
    <t>(Gottlieb) Storz Mansion</t>
  </si>
  <si>
    <t>3708 Farnam St.</t>
  </si>
  <si>
    <t>Thomas R. Kimball, Astaire Dad worked for Storz,  Top</t>
  </si>
  <si>
    <t xml:space="preserve">   Floor called  Ballroom, 1955 Premier Party for Strategic Air Command with Jimmy  Stewart.</t>
  </si>
  <si>
    <t>Union Stockyards (Metro Comm. College)</t>
  </si>
  <si>
    <t>27th St. &amp; Q St.</t>
  </si>
  <si>
    <t>1997 - 197,000 Animals slaughtered, MCC purchased</t>
  </si>
  <si>
    <t>Old Mormon Cemetery</t>
  </si>
  <si>
    <t>3301 State St.</t>
  </si>
  <si>
    <t>359 Mormons enterred, 1936 Monument to…</t>
  </si>
  <si>
    <t>Bank of Florence Museum</t>
  </si>
  <si>
    <t>8502 N. 30th St.</t>
  </si>
  <si>
    <t>Century Link Center, DLR Group - Architect</t>
  </si>
  <si>
    <t>455 N. 10th St.</t>
  </si>
  <si>
    <t>11 AM - 6 PM Packet Pickup, Woodstock of Capitalism</t>
  </si>
  <si>
    <t>TD Ameritrade Park</t>
  </si>
  <si>
    <t>1200 Mike Fahey St.</t>
  </si>
  <si>
    <t> Populous, College World Series, Creighton Baseball Played</t>
  </si>
  <si>
    <t>Boys Town (Father Flanigan's)</t>
  </si>
  <si>
    <t>15 Miles West of Omaha</t>
  </si>
  <si>
    <t>1938 Film Spencer Tracy, Mickey Rooney</t>
  </si>
  <si>
    <t>Gerald R. Ford Birthsite and Gardens</t>
  </si>
  <si>
    <t>3202 Woolworth Ave.</t>
  </si>
  <si>
    <t>Torn Down</t>
  </si>
  <si>
    <t>Nebraska Furniture Mart - Sold for $60 Mil</t>
  </si>
  <si>
    <t>700 S. 72nd St. (to Warren)</t>
  </si>
  <si>
    <t xml:space="preserve">$500 Investment, Rose Born in Russia 1893-1998 </t>
  </si>
  <si>
    <t>El Museo Latino</t>
  </si>
  <si>
    <t>4701 S. 25th St.</t>
  </si>
  <si>
    <t>Current Location</t>
  </si>
  <si>
    <t>Scottish Rite Cathedral (Masonic Center)</t>
  </si>
  <si>
    <t>202 S. 20th St.</t>
  </si>
  <si>
    <t>General Crook House Museum</t>
  </si>
  <si>
    <t>5730 N. 30th St. Bldng 11B</t>
  </si>
  <si>
    <t>1-4 Sat, Sun. Metro Commun. College Campus</t>
  </si>
  <si>
    <t>Columbian Elementary School</t>
  </si>
  <si>
    <t>3819 Jones St.</t>
  </si>
  <si>
    <t>John Latenser, currently rental apts.</t>
  </si>
  <si>
    <t>Joel N. Cornish House</t>
  </si>
  <si>
    <t>1404 S. 10th St.</t>
  </si>
  <si>
    <t>Addition added, cut up into apts., 1956 Heirs sold</t>
  </si>
  <si>
    <t>Wattles House</t>
  </si>
  <si>
    <t>320 S. 37th St.</t>
  </si>
  <si>
    <t>Thomas R. Kimball, 1898 Trans-Mississippi &amp; Int'l Expo</t>
  </si>
  <si>
    <t>Kountze Park</t>
  </si>
  <si>
    <t>1920 Pinkney St.</t>
  </si>
  <si>
    <t>Site of the Trans-Mississippi Expo, Kimball-Architect</t>
  </si>
  <si>
    <t>The Sherman</t>
  </si>
  <si>
    <t>2501 N. 16th St.</t>
  </si>
  <si>
    <t>Gustav Peterson, Oldest Apt. Building in Omaha</t>
  </si>
  <si>
    <t>St. Cecilia's Cathedral 255' X 158' X 222'</t>
  </si>
  <si>
    <t>701 N. 40th St.</t>
  </si>
  <si>
    <t>Thomas R. Kimball, Top 10 U.S. Largest Cathedrals</t>
  </si>
  <si>
    <t>Sacred Heart Catholic Church</t>
  </si>
  <si>
    <t>2218 Binney St.</t>
  </si>
  <si>
    <t>Fisher &amp; Lawrie,</t>
  </si>
  <si>
    <t>(Edward) Rosewater School (Apartments)</t>
  </si>
  <si>
    <t>3764 S. 13th St.</t>
  </si>
  <si>
    <t>Frederick W. Clarke, Founder of Omaha Bee, converted to</t>
  </si>
  <si>
    <t>Packer's National Bank Building</t>
  </si>
  <si>
    <t>4939 S. 24th St.</t>
  </si>
  <si>
    <t>Thomas R. Kimball, 1979 Bank Left, 1984 Offices &amp; Apts</t>
  </si>
  <si>
    <t>Mary Rogers Kimball House</t>
  </si>
  <si>
    <t>2236 St. Mary's Ave.</t>
  </si>
  <si>
    <t>Thomas R. Kimball,</t>
  </si>
  <si>
    <t>Livestock Exchange Building</t>
  </si>
  <si>
    <t>4920 S. 30th St.</t>
  </si>
  <si>
    <t xml:space="preserve">Prinz &amp; Kiewit, </t>
  </si>
  <si>
    <t>Fed. Reserve Bank of K.C. Omaha Branch</t>
  </si>
  <si>
    <t>2201 Farnam St</t>
  </si>
  <si>
    <t>1219 Farnam - 1917 Rchrdsn Rmnsque Building Torn Down</t>
  </si>
  <si>
    <t>St. Margaret Mary's Church</t>
  </si>
  <si>
    <t>6116 Dodge St.</t>
  </si>
  <si>
    <t>Father Joseph Suneg of the Church was the architect.</t>
  </si>
  <si>
    <t>Holy Family Church</t>
  </si>
  <si>
    <t>18th &amp; Izard St.</t>
  </si>
  <si>
    <t>Charles and August Cleves</t>
  </si>
  <si>
    <t>Anheuser-Busch Beer Depot</t>
  </si>
  <si>
    <t>1207-1215 Jones St.</t>
  </si>
  <si>
    <t>Henry Voss</t>
  </si>
  <si>
    <t>Fort Omaha (Sherman Barracks)</t>
  </si>
  <si>
    <t>3058 Fort St. (30th St.)</t>
  </si>
  <si>
    <t>Deeded to Metro Comm. College</t>
  </si>
  <si>
    <t>Kountze Memorial Lutheran Church</t>
  </si>
  <si>
    <t>2650 Farnam St.</t>
  </si>
  <si>
    <t>Hupmobile Building</t>
  </si>
  <si>
    <t>2523 Farnam St.</t>
  </si>
  <si>
    <t>Hupp Motor Company went out of business.</t>
  </si>
  <si>
    <t>Bob Kerrey Ped. Bridge - 2.5 m to Council Bluffs</t>
  </si>
  <si>
    <t>E on 15th St. to Missouri River</t>
  </si>
  <si>
    <t>Ted Zoli III, 3,000 ft. Cable-stayed Pedestrian &amp; Bicycle Bridge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</si>
</sst>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0"/>
      <name val="Arial"/>
      <family val="2"/>
    </font>
    <font>
      <sz val="16"/>
      <name val="Arial"/>
      <family val="2"/>
    </font>
    <font>
      <sz val="1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4" fillId="0" borderId="0" xfId="0" quotePrefix="1" applyFont="1"/>
    <xf numFmtId="3" fontId="4" fillId="0" borderId="0" xfId="0" applyNumberFormat="1" applyFont="1"/>
    <xf numFmtId="0" fontId="4" fillId="0" borderId="0" xfId="0" applyFont="1" applyAlignment="1">
      <alignment horizontal="right"/>
    </xf>
    <xf numFmtId="10" fontId="4" fillId="0" borderId="0" xfId="1" applyNumberFormat="1" applyFont="1" applyFill="1" applyBorder="1" applyAlignment="1">
      <alignment horizontal="left" vertical="top"/>
    </xf>
    <xf numFmtId="10" fontId="5" fillId="0" borderId="0" xfId="0" applyNumberFormat="1" applyFont="1" applyAlignment="1">
      <alignment horizontal="left"/>
    </xf>
    <xf numFmtId="6" fontId="4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51</xdr:row>
      <xdr:rowOff>0</xdr:rowOff>
    </xdr:from>
    <xdr:to>
      <xdr:col>3</xdr:col>
      <xdr:colOff>7620</xdr:colOff>
      <xdr:row>51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EF270145-9A45-0C47-969B-D7D11106E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5400" y="13220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765F6-35CB-F540-A345-67AB9BC72336}">
  <dimension ref="A1:H88"/>
  <sheetViews>
    <sheetView tabSelected="1" workbookViewId="0">
      <selection activeCell="A3" sqref="A3"/>
    </sheetView>
  </sheetViews>
  <sheetFormatPr baseColWidth="10" defaultRowHeight="16" x14ac:dyDescent="0.2"/>
  <cols>
    <col min="1" max="1" width="7.33203125" customWidth="1"/>
    <col min="3" max="3" width="42.33203125" customWidth="1"/>
    <col min="4" max="4" width="37.33203125" customWidth="1"/>
    <col min="5" max="5" width="8.83203125" customWidth="1"/>
    <col min="8" max="8" width="12.33203125" customWidth="1"/>
  </cols>
  <sheetData>
    <row r="1" spans="1:8" ht="30" x14ac:dyDescent="0.3">
      <c r="A1" s="1" t="s">
        <v>0</v>
      </c>
      <c r="B1" s="2"/>
      <c r="C1" s="2"/>
      <c r="D1" s="2"/>
      <c r="E1" s="2"/>
      <c r="F1" s="2"/>
      <c r="G1" s="2"/>
      <c r="H1" s="2"/>
    </row>
    <row r="2" spans="1:8" x14ac:dyDescent="0.2">
      <c r="A2" s="3"/>
      <c r="B2" s="3"/>
      <c r="C2" s="3"/>
      <c r="D2" s="3"/>
      <c r="E2" s="3"/>
      <c r="F2" s="3"/>
      <c r="G2" s="3"/>
      <c r="H2" s="3"/>
    </row>
    <row r="3" spans="1:8" ht="20" x14ac:dyDescent="0.2">
      <c r="A3" s="4">
        <v>1854</v>
      </c>
      <c r="B3" s="5" t="s">
        <v>1</v>
      </c>
      <c r="C3" s="5"/>
      <c r="D3" s="3"/>
      <c r="E3" s="4">
        <v>1860</v>
      </c>
      <c r="F3" s="6">
        <v>1883</v>
      </c>
      <c r="G3" s="7" t="s">
        <v>2</v>
      </c>
      <c r="H3" s="8">
        <v>0.68</v>
      </c>
    </row>
    <row r="4" spans="1:8" ht="20" x14ac:dyDescent="0.2">
      <c r="A4" s="4">
        <v>1854</v>
      </c>
      <c r="B4" s="5" t="s">
        <v>3</v>
      </c>
      <c r="C4" s="5"/>
      <c r="D4" s="4"/>
      <c r="E4" s="4">
        <v>1890</v>
      </c>
      <c r="F4" s="6">
        <v>140452</v>
      </c>
      <c r="G4" s="7" t="s">
        <v>4</v>
      </c>
      <c r="H4" s="8">
        <v>0.13700000000000001</v>
      </c>
    </row>
    <row r="5" spans="1:8" ht="20" x14ac:dyDescent="0.2">
      <c r="A5" s="4">
        <v>1863</v>
      </c>
      <c r="B5" s="5" t="s">
        <v>5</v>
      </c>
      <c r="C5" s="5"/>
      <c r="D5" s="3"/>
      <c r="E5" s="4">
        <v>1930</v>
      </c>
      <c r="F5" s="6">
        <v>214006</v>
      </c>
      <c r="G5" s="7" t="s">
        <v>6</v>
      </c>
      <c r="H5" s="8">
        <v>0.13100000000000001</v>
      </c>
    </row>
    <row r="6" spans="1:8" ht="20" x14ac:dyDescent="0.2">
      <c r="A6" s="4">
        <v>1867</v>
      </c>
      <c r="B6" s="4" t="s">
        <v>7</v>
      </c>
      <c r="C6" s="4"/>
      <c r="D6" s="4"/>
      <c r="E6" s="4">
        <v>1960</v>
      </c>
      <c r="F6" s="6">
        <v>301598</v>
      </c>
      <c r="G6" s="7" t="s">
        <v>8</v>
      </c>
      <c r="H6" s="8" t="s">
        <v>9</v>
      </c>
    </row>
    <row r="7" spans="1:8" ht="20" x14ac:dyDescent="0.2">
      <c r="A7" s="4">
        <v>1883</v>
      </c>
      <c r="B7" s="4" t="s">
        <v>10</v>
      </c>
      <c r="C7" s="4"/>
      <c r="D7" s="3"/>
      <c r="E7" s="4">
        <v>2010</v>
      </c>
      <c r="F7" s="6">
        <v>408958</v>
      </c>
      <c r="G7" s="7" t="s">
        <v>11</v>
      </c>
      <c r="H7" s="9">
        <f>SUM(H3:H6)</f>
        <v>0.94800000000000006</v>
      </c>
    </row>
    <row r="8" spans="1:8" ht="20" x14ac:dyDescent="0.2">
      <c r="A8" s="4">
        <v>1898</v>
      </c>
      <c r="B8" s="5" t="s">
        <v>12</v>
      </c>
      <c r="C8" s="5"/>
      <c r="D8" s="4"/>
      <c r="E8" s="4"/>
      <c r="F8" s="4"/>
      <c r="G8" s="4"/>
      <c r="H8" s="4"/>
    </row>
    <row r="9" spans="1:8" ht="20" x14ac:dyDescent="0.2">
      <c r="A9" s="4"/>
      <c r="B9" s="5" t="s">
        <v>13</v>
      </c>
      <c r="C9" s="5"/>
      <c r="D9" s="4"/>
      <c r="E9" s="3"/>
      <c r="F9" s="3"/>
      <c r="G9" s="7" t="s">
        <v>14</v>
      </c>
      <c r="H9" s="10">
        <v>40006</v>
      </c>
    </row>
    <row r="10" spans="1:8" ht="20" x14ac:dyDescent="0.2">
      <c r="A10" s="3"/>
      <c r="B10" s="3"/>
      <c r="C10" s="3"/>
      <c r="D10" s="4"/>
      <c r="E10" s="4"/>
      <c r="F10" s="4"/>
      <c r="G10" s="4"/>
      <c r="H10" s="4"/>
    </row>
    <row r="11" spans="1:8" ht="20" x14ac:dyDescent="0.2">
      <c r="A11" s="4"/>
      <c r="B11" s="4" t="s">
        <v>15</v>
      </c>
      <c r="C11" s="4"/>
      <c r="D11" s="4"/>
      <c r="E11" s="4"/>
      <c r="F11" s="4"/>
      <c r="G11" s="4"/>
      <c r="H11" s="4"/>
    </row>
    <row r="12" spans="1:8" ht="20" x14ac:dyDescent="0.2">
      <c r="A12" s="4"/>
      <c r="B12" s="4"/>
      <c r="C12" s="4"/>
      <c r="D12" s="4"/>
      <c r="E12" s="11" t="s">
        <v>16</v>
      </c>
      <c r="F12" s="11"/>
      <c r="G12" s="4"/>
      <c r="H12" s="3"/>
    </row>
    <row r="13" spans="1:8" ht="20" x14ac:dyDescent="0.2">
      <c r="A13" s="4"/>
      <c r="B13" s="12" t="s">
        <v>17</v>
      </c>
      <c r="C13" s="12"/>
      <c r="D13" s="12" t="s">
        <v>18</v>
      </c>
      <c r="E13" s="13" t="s">
        <v>19</v>
      </c>
      <c r="F13" s="13" t="s">
        <v>20</v>
      </c>
      <c r="G13" s="12" t="s">
        <v>21</v>
      </c>
      <c r="H13" s="3"/>
    </row>
    <row r="14" spans="1:8" ht="20" x14ac:dyDescent="0.2">
      <c r="A14" s="4"/>
      <c r="B14" s="12"/>
      <c r="C14" s="12"/>
      <c r="D14" s="12"/>
      <c r="E14" s="12"/>
      <c r="F14" s="12"/>
      <c r="G14" s="4"/>
      <c r="H14" s="3"/>
    </row>
    <row r="15" spans="1:8" ht="20" x14ac:dyDescent="0.2">
      <c r="A15" s="4"/>
      <c r="B15" s="4" t="s">
        <v>22</v>
      </c>
      <c r="C15" s="4"/>
      <c r="D15" s="4" t="s">
        <v>23</v>
      </c>
      <c r="E15" s="12"/>
      <c r="F15" s="12"/>
      <c r="G15" s="4"/>
      <c r="H15" s="3"/>
    </row>
    <row r="16" spans="1:8" ht="20" x14ac:dyDescent="0.2">
      <c r="A16" s="14">
        <v>1</v>
      </c>
      <c r="B16" s="4" t="s">
        <v>24</v>
      </c>
      <c r="C16" s="4"/>
      <c r="D16" s="4" t="s">
        <v>25</v>
      </c>
      <c r="E16" s="4">
        <v>2005</v>
      </c>
      <c r="F16" s="4"/>
      <c r="G16" s="4" t="s">
        <v>26</v>
      </c>
      <c r="H16" s="3"/>
    </row>
    <row r="17" spans="1:8" ht="20" x14ac:dyDescent="0.2">
      <c r="A17" s="3"/>
      <c r="B17" s="4" t="s">
        <v>27</v>
      </c>
      <c r="C17" s="4"/>
      <c r="D17" s="4" t="s">
        <v>28</v>
      </c>
      <c r="E17" s="4">
        <v>2009</v>
      </c>
      <c r="F17" s="4"/>
      <c r="G17" s="4" t="s">
        <v>29</v>
      </c>
      <c r="H17" s="3"/>
    </row>
    <row r="18" spans="1:8" ht="20" x14ac:dyDescent="0.2">
      <c r="A18" s="14">
        <f>1+A16</f>
        <v>2</v>
      </c>
      <c r="B18" s="4" t="s">
        <v>30</v>
      </c>
      <c r="C18" s="4"/>
      <c r="D18" s="4" t="s">
        <v>31</v>
      </c>
      <c r="E18" s="4">
        <v>1880</v>
      </c>
      <c r="F18" s="4">
        <v>1883</v>
      </c>
      <c r="G18" s="4" t="s">
        <v>32</v>
      </c>
      <c r="H18" s="3"/>
    </row>
    <row r="19" spans="1:8" ht="20" x14ac:dyDescent="0.2">
      <c r="A19" s="14">
        <f t="shared" ref="A19:A34" si="0">1+A18</f>
        <v>3</v>
      </c>
      <c r="B19" s="4" t="s">
        <v>33</v>
      </c>
      <c r="C19" s="4"/>
      <c r="D19" s="4" t="s">
        <v>34</v>
      </c>
      <c r="E19" s="4">
        <v>1954</v>
      </c>
      <c r="F19" s="4">
        <v>2014</v>
      </c>
      <c r="G19" s="4" t="s">
        <v>35</v>
      </c>
      <c r="H19" s="3"/>
    </row>
    <row r="20" spans="1:8" ht="20" x14ac:dyDescent="0.2">
      <c r="A20" s="14">
        <f t="shared" si="0"/>
        <v>4</v>
      </c>
      <c r="B20" s="4" t="s">
        <v>36</v>
      </c>
      <c r="C20" s="4"/>
      <c r="D20" s="4" t="s">
        <v>37</v>
      </c>
      <c r="E20" s="4">
        <v>1878</v>
      </c>
      <c r="F20" s="4"/>
      <c r="G20" s="4" t="s">
        <v>38</v>
      </c>
      <c r="H20" s="3"/>
    </row>
    <row r="21" spans="1:8" ht="20" x14ac:dyDescent="0.2">
      <c r="A21" s="14">
        <f t="shared" si="0"/>
        <v>5</v>
      </c>
      <c r="B21" s="4" t="s">
        <v>39</v>
      </c>
      <c r="C21" s="4"/>
      <c r="D21" s="4" t="s">
        <v>37</v>
      </c>
      <c r="E21" s="4">
        <v>1887</v>
      </c>
      <c r="F21" s="4">
        <v>1888</v>
      </c>
      <c r="G21" s="4" t="s">
        <v>40</v>
      </c>
      <c r="H21" s="3"/>
    </row>
    <row r="22" spans="1:8" ht="20" x14ac:dyDescent="0.2">
      <c r="A22" s="14">
        <f t="shared" si="0"/>
        <v>6</v>
      </c>
      <c r="B22" s="4" t="s">
        <v>41</v>
      </c>
      <c r="C22" s="4"/>
      <c r="D22" s="4" t="s">
        <v>42</v>
      </c>
      <c r="E22" s="4">
        <v>1910</v>
      </c>
      <c r="F22" s="4">
        <v>1912</v>
      </c>
      <c r="G22" s="4" t="s">
        <v>43</v>
      </c>
      <c r="H22" s="3"/>
    </row>
    <row r="23" spans="1:8" ht="20" x14ac:dyDescent="0.2">
      <c r="A23" s="14">
        <f t="shared" si="0"/>
        <v>7</v>
      </c>
      <c r="B23" s="4" t="s">
        <v>44</v>
      </c>
      <c r="C23" s="4"/>
      <c r="D23" s="4" t="s">
        <v>45</v>
      </c>
      <c r="E23" s="4">
        <v>1928</v>
      </c>
      <c r="F23" s="4">
        <v>1931</v>
      </c>
      <c r="G23" s="4" t="s">
        <v>46</v>
      </c>
      <c r="H23" s="3"/>
    </row>
    <row r="24" spans="1:8" ht="20" x14ac:dyDescent="0.2">
      <c r="A24" s="14">
        <f t="shared" si="0"/>
        <v>8</v>
      </c>
      <c r="B24" s="4" t="s">
        <v>47</v>
      </c>
      <c r="C24" s="4"/>
      <c r="D24" s="4" t="s">
        <v>48</v>
      </c>
      <c r="E24" s="4">
        <v>1927</v>
      </c>
      <c r="F24" s="4">
        <v>1981</v>
      </c>
      <c r="G24" s="4" t="s">
        <v>49</v>
      </c>
      <c r="H24" s="3"/>
    </row>
    <row r="25" spans="1:8" ht="20" x14ac:dyDescent="0.2">
      <c r="A25" s="14">
        <f t="shared" si="0"/>
        <v>9</v>
      </c>
      <c r="B25" s="4" t="s">
        <v>50</v>
      </c>
      <c r="C25" s="4"/>
      <c r="D25" s="4" t="s">
        <v>51</v>
      </c>
      <c r="E25" s="4">
        <v>1891</v>
      </c>
      <c r="F25" s="4">
        <v>1977</v>
      </c>
      <c r="G25" s="4" t="s">
        <v>52</v>
      </c>
      <c r="H25" s="3"/>
    </row>
    <row r="26" spans="1:8" ht="20" x14ac:dyDescent="0.2">
      <c r="A26" s="14">
        <f t="shared" si="0"/>
        <v>10</v>
      </c>
      <c r="B26" s="4" t="s">
        <v>53</v>
      </c>
      <c r="C26" s="4"/>
      <c r="D26" s="4" t="s">
        <v>54</v>
      </c>
      <c r="E26" s="4">
        <v>1912</v>
      </c>
      <c r="F26" s="3"/>
      <c r="G26" s="4" t="s">
        <v>55</v>
      </c>
      <c r="H26" s="3"/>
    </row>
    <row r="27" spans="1:8" ht="20" x14ac:dyDescent="0.2">
      <c r="A27" s="14">
        <f t="shared" si="0"/>
        <v>11</v>
      </c>
      <c r="B27" s="4" t="s">
        <v>56</v>
      </c>
      <c r="C27" s="4"/>
      <c r="D27" s="4" t="s">
        <v>57</v>
      </c>
      <c r="E27" s="4">
        <v>1912</v>
      </c>
      <c r="F27" s="4"/>
      <c r="G27" s="4" t="s">
        <v>58</v>
      </c>
      <c r="H27" s="3"/>
    </row>
    <row r="28" spans="1:8" ht="20" x14ac:dyDescent="0.2">
      <c r="A28" s="14">
        <f t="shared" si="0"/>
        <v>12</v>
      </c>
      <c r="B28" s="4" t="s">
        <v>59</v>
      </c>
      <c r="C28" s="4"/>
      <c r="D28" s="4" t="s">
        <v>60</v>
      </c>
      <c r="E28" s="4">
        <v>1927</v>
      </c>
      <c r="F28" s="3"/>
      <c r="G28" s="4" t="s">
        <v>61</v>
      </c>
      <c r="H28" s="3"/>
    </row>
    <row r="29" spans="1:8" ht="20" x14ac:dyDescent="0.2">
      <c r="A29" s="14">
        <f t="shared" si="0"/>
        <v>13</v>
      </c>
      <c r="B29" s="4" t="s">
        <v>62</v>
      </c>
      <c r="C29" s="4"/>
      <c r="D29" s="4" t="s">
        <v>63</v>
      </c>
      <c r="E29" s="4">
        <v>1880</v>
      </c>
      <c r="F29" s="4"/>
      <c r="G29" s="4"/>
      <c r="H29" s="3"/>
    </row>
    <row r="30" spans="1:8" ht="20" x14ac:dyDescent="0.2">
      <c r="A30" s="14">
        <f t="shared" si="0"/>
        <v>14</v>
      </c>
      <c r="B30" s="4" t="s">
        <v>64</v>
      </c>
      <c r="C30" s="4"/>
      <c r="D30" s="4" t="s">
        <v>65</v>
      </c>
      <c r="E30" s="4">
        <v>1929</v>
      </c>
      <c r="F30" s="4">
        <v>1931</v>
      </c>
      <c r="G30" s="4" t="s">
        <v>66</v>
      </c>
      <c r="H30" s="3"/>
    </row>
    <row r="31" spans="1:8" ht="20" x14ac:dyDescent="0.2">
      <c r="A31" s="14">
        <f t="shared" si="0"/>
        <v>15</v>
      </c>
      <c r="B31" s="4" t="s">
        <v>67</v>
      </c>
      <c r="C31" s="4"/>
      <c r="D31" s="4" t="s">
        <v>68</v>
      </c>
      <c r="E31" s="4">
        <v>1990</v>
      </c>
      <c r="F31" s="3"/>
      <c r="G31" s="4" t="s">
        <v>69</v>
      </c>
      <c r="H31" s="3"/>
    </row>
    <row r="32" spans="1:8" ht="20" x14ac:dyDescent="0.2">
      <c r="A32" s="14">
        <f t="shared" si="0"/>
        <v>16</v>
      </c>
      <c r="B32" s="4" t="s">
        <v>70</v>
      </c>
      <c r="C32" s="4"/>
      <c r="D32" s="4" t="s">
        <v>71</v>
      </c>
      <c r="E32" s="4">
        <v>1907</v>
      </c>
      <c r="F32" s="4"/>
      <c r="G32" s="4" t="s">
        <v>72</v>
      </c>
      <c r="H32" s="3"/>
    </row>
    <row r="33" spans="1:8" ht="20" x14ac:dyDescent="0.2">
      <c r="A33" s="14">
        <f t="shared" si="0"/>
        <v>17</v>
      </c>
      <c r="B33" s="4" t="s">
        <v>73</v>
      </c>
      <c r="C33" s="4"/>
      <c r="D33" s="4" t="s">
        <v>74</v>
      </c>
      <c r="E33" s="4" t="s">
        <v>75</v>
      </c>
      <c r="F33" s="4">
        <v>2005</v>
      </c>
      <c r="G33" s="4" t="s">
        <v>76</v>
      </c>
      <c r="H33" s="3"/>
    </row>
    <row r="34" spans="1:8" ht="20" x14ac:dyDescent="0.2">
      <c r="A34" s="14">
        <f t="shared" si="0"/>
        <v>18</v>
      </c>
      <c r="B34" s="4" t="s">
        <v>77</v>
      </c>
      <c r="C34" s="4"/>
      <c r="D34" s="4" t="s">
        <v>78</v>
      </c>
      <c r="E34" s="4">
        <v>1888</v>
      </c>
      <c r="F34" s="4">
        <v>1889</v>
      </c>
      <c r="G34" s="4" t="s">
        <v>79</v>
      </c>
      <c r="H34" s="3"/>
    </row>
    <row r="35" spans="1:8" ht="20" x14ac:dyDescent="0.2">
      <c r="A35" s="14"/>
      <c r="B35" s="4" t="s">
        <v>80</v>
      </c>
      <c r="C35" s="4"/>
      <c r="D35" s="4" t="s">
        <v>81</v>
      </c>
      <c r="E35" s="3"/>
      <c r="F35" s="3"/>
      <c r="G35" s="3"/>
      <c r="H35" s="3"/>
    </row>
    <row r="36" spans="1:8" ht="20" x14ac:dyDescent="0.2">
      <c r="A36" s="15"/>
      <c r="B36" s="3"/>
      <c r="C36" s="3"/>
      <c r="D36" s="7" t="s">
        <v>82</v>
      </c>
      <c r="E36" s="4">
        <v>5.67</v>
      </c>
      <c r="F36" s="4" t="s">
        <v>83</v>
      </c>
      <c r="G36" s="3"/>
      <c r="H36" s="3"/>
    </row>
    <row r="37" spans="1:8" ht="20" x14ac:dyDescent="0.2">
      <c r="A37" s="3"/>
      <c r="B37" s="3"/>
      <c r="C37" s="3"/>
      <c r="D37" s="4" t="s">
        <v>84</v>
      </c>
      <c r="E37" s="4"/>
      <c r="F37" s="4"/>
      <c r="G37" s="4"/>
      <c r="H37" s="3"/>
    </row>
    <row r="38" spans="1:8" ht="20" x14ac:dyDescent="0.2">
      <c r="A38" s="4">
        <v>2</v>
      </c>
      <c r="B38" s="4" t="s">
        <v>85</v>
      </c>
      <c r="C38" s="4" t="s">
        <v>86</v>
      </c>
      <c r="D38" s="4" t="s">
        <v>87</v>
      </c>
      <c r="E38" s="4">
        <v>1</v>
      </c>
      <c r="F38" s="4" t="s">
        <v>88</v>
      </c>
      <c r="G38" s="4"/>
      <c r="H38" s="3"/>
    </row>
    <row r="39" spans="1:8" ht="20" x14ac:dyDescent="0.2">
      <c r="A39" s="4">
        <v>2</v>
      </c>
      <c r="B39" s="4" t="s">
        <v>89</v>
      </c>
      <c r="C39" s="4" t="s">
        <v>90</v>
      </c>
      <c r="D39" s="4" t="s">
        <v>91</v>
      </c>
      <c r="E39" s="4">
        <v>1</v>
      </c>
      <c r="F39" s="4" t="s">
        <v>92</v>
      </c>
      <c r="G39" s="4"/>
      <c r="H39" s="3"/>
    </row>
    <row r="40" spans="1:8" ht="20" x14ac:dyDescent="0.2">
      <c r="A40" s="4">
        <v>2</v>
      </c>
      <c r="B40" s="4" t="s">
        <v>93</v>
      </c>
      <c r="C40" s="4" t="s">
        <v>94</v>
      </c>
      <c r="D40" s="4" t="s">
        <v>95</v>
      </c>
      <c r="E40" s="4">
        <v>1</v>
      </c>
      <c r="F40" s="4" t="s">
        <v>96</v>
      </c>
      <c r="G40" s="4"/>
      <c r="H40" s="3"/>
    </row>
    <row r="41" spans="1:8" ht="20" x14ac:dyDescent="0.2">
      <c r="A41" s="4">
        <v>3</v>
      </c>
      <c r="B41" s="4" t="s">
        <v>97</v>
      </c>
      <c r="C41" s="4" t="s">
        <v>98</v>
      </c>
      <c r="D41" s="4" t="s">
        <v>99</v>
      </c>
      <c r="E41" s="4">
        <v>1</v>
      </c>
      <c r="F41" s="4" t="s">
        <v>100</v>
      </c>
      <c r="G41" s="4"/>
      <c r="H41" s="3"/>
    </row>
    <row r="42" spans="1:8" ht="20" x14ac:dyDescent="0.2">
      <c r="A42" s="4">
        <v>2</v>
      </c>
      <c r="B42" s="4" t="s">
        <v>101</v>
      </c>
      <c r="C42" s="4"/>
      <c r="D42" s="4"/>
      <c r="E42" s="4">
        <v>1</v>
      </c>
      <c r="F42" s="4" t="s">
        <v>102</v>
      </c>
      <c r="G42" s="4"/>
      <c r="H42" s="3"/>
    </row>
    <row r="43" spans="1:8" ht="20" x14ac:dyDescent="0.2">
      <c r="A43" s="4">
        <v>1</v>
      </c>
      <c r="B43" s="4" t="s">
        <v>103</v>
      </c>
      <c r="C43" s="4"/>
      <c r="D43" s="4"/>
      <c r="E43" s="4">
        <v>1</v>
      </c>
      <c r="F43" s="4" t="s">
        <v>104</v>
      </c>
      <c r="G43" s="4"/>
      <c r="H43" s="3"/>
    </row>
    <row r="44" spans="1:8" ht="20" x14ac:dyDescent="0.2">
      <c r="A44" s="4"/>
      <c r="B44" s="4"/>
      <c r="C44" s="4"/>
      <c r="D44" s="4"/>
      <c r="E44" s="4"/>
      <c r="F44" s="4"/>
      <c r="G44" s="4"/>
      <c r="H44" s="3"/>
    </row>
    <row r="45" spans="1:8" ht="20" x14ac:dyDescent="0.2">
      <c r="A45" s="4"/>
      <c r="B45" s="4"/>
      <c r="C45" s="4"/>
      <c r="D45" s="4"/>
      <c r="E45" s="4">
        <f>SUM(A38:A43)+SUM(E38:E44)</f>
        <v>18</v>
      </c>
      <c r="F45" s="4" t="s">
        <v>11</v>
      </c>
      <c r="G45" s="4"/>
      <c r="H45" s="3"/>
    </row>
    <row r="46" spans="1:8" ht="20" x14ac:dyDescent="0.2">
      <c r="A46" s="15"/>
      <c r="B46" s="7"/>
      <c r="C46" s="7"/>
      <c r="D46" s="4"/>
      <c r="E46" s="4"/>
      <c r="F46" s="4"/>
      <c r="G46" s="4"/>
      <c r="H46" s="3"/>
    </row>
    <row r="47" spans="1:8" ht="20" x14ac:dyDescent="0.2">
      <c r="A47" s="14">
        <v>1</v>
      </c>
      <c r="B47" s="4" t="s">
        <v>105</v>
      </c>
      <c r="C47" s="4"/>
      <c r="D47" s="4" t="s">
        <v>106</v>
      </c>
      <c r="E47" s="4">
        <v>1899</v>
      </c>
      <c r="F47" s="4">
        <v>1903</v>
      </c>
      <c r="G47" s="4" t="s">
        <v>107</v>
      </c>
      <c r="H47" s="3"/>
    </row>
    <row r="48" spans="1:8" ht="20" x14ac:dyDescent="0.2">
      <c r="A48" s="14">
        <f t="shared" ref="A48:A88" si="1">1+A47</f>
        <v>2</v>
      </c>
      <c r="B48" s="4" t="s">
        <v>108</v>
      </c>
      <c r="C48" s="4"/>
      <c r="D48" s="4" t="s">
        <v>109</v>
      </c>
      <c r="E48" s="4">
        <v>1982</v>
      </c>
      <c r="F48" s="4">
        <v>1898</v>
      </c>
      <c r="G48" s="4" t="s">
        <v>110</v>
      </c>
      <c r="H48" s="3"/>
    </row>
    <row r="49" spans="1:8" ht="20" x14ac:dyDescent="0.2">
      <c r="A49" s="14">
        <f t="shared" si="1"/>
        <v>3</v>
      </c>
      <c r="B49" s="4" t="s">
        <v>111</v>
      </c>
      <c r="C49" s="4"/>
      <c r="D49" s="4" t="s">
        <v>112</v>
      </c>
      <c r="E49" s="4">
        <v>1921</v>
      </c>
      <c r="F49" s="4">
        <v>1958</v>
      </c>
      <c r="G49" s="4" t="s">
        <v>113</v>
      </c>
      <c r="H49" s="3"/>
    </row>
    <row r="50" spans="1:8" ht="20" x14ac:dyDescent="0.2">
      <c r="A50" s="14">
        <f t="shared" si="1"/>
        <v>4</v>
      </c>
      <c r="B50" s="4" t="s">
        <v>114</v>
      </c>
      <c r="C50" s="4"/>
      <c r="D50" s="4" t="s">
        <v>115</v>
      </c>
      <c r="E50" s="4">
        <v>1907</v>
      </c>
      <c r="F50" s="4">
        <v>1976</v>
      </c>
      <c r="G50" s="4" t="s">
        <v>116</v>
      </c>
      <c r="H50" s="3"/>
    </row>
    <row r="51" spans="1:8" ht="20" x14ac:dyDescent="0.2">
      <c r="A51" s="14">
        <f t="shared" si="1"/>
        <v>5</v>
      </c>
      <c r="B51" s="4" t="s">
        <v>117</v>
      </c>
      <c r="C51" s="4"/>
      <c r="D51" s="4" t="s">
        <v>118</v>
      </c>
      <c r="E51" s="4">
        <v>1906</v>
      </c>
      <c r="F51" s="4">
        <v>1921</v>
      </c>
      <c r="G51" s="4" t="s">
        <v>119</v>
      </c>
      <c r="H51" s="3"/>
    </row>
    <row r="52" spans="1:8" ht="20" x14ac:dyDescent="0.2">
      <c r="A52" s="14">
        <f t="shared" si="1"/>
        <v>6</v>
      </c>
      <c r="B52" s="4" t="s">
        <v>120</v>
      </c>
      <c r="C52" s="4"/>
      <c r="D52" s="4" t="s">
        <v>121</v>
      </c>
      <c r="E52" s="4">
        <v>1904</v>
      </c>
      <c r="F52" s="4"/>
      <c r="G52" s="4" t="s">
        <v>122</v>
      </c>
      <c r="H52" s="3"/>
    </row>
    <row r="53" spans="1:8" ht="20" x14ac:dyDescent="0.2">
      <c r="A53" s="14">
        <f t="shared" si="1"/>
        <v>7</v>
      </c>
      <c r="B53" s="4" t="s">
        <v>123</v>
      </c>
      <c r="C53" s="4"/>
      <c r="D53" s="4" t="s">
        <v>124</v>
      </c>
      <c r="E53" s="4">
        <v>1846</v>
      </c>
      <c r="F53" s="4">
        <v>1856</v>
      </c>
      <c r="G53" s="4" t="s">
        <v>125</v>
      </c>
      <c r="H53" s="3"/>
    </row>
    <row r="54" spans="1:8" ht="20" x14ac:dyDescent="0.2">
      <c r="A54" s="14">
        <f t="shared" si="1"/>
        <v>8</v>
      </c>
      <c r="B54" s="4" t="s">
        <v>126</v>
      </c>
      <c r="C54" s="4"/>
      <c r="D54" s="4" t="s">
        <v>127</v>
      </c>
      <c r="E54" s="4">
        <v>1883</v>
      </c>
      <c r="F54" s="4">
        <v>1926</v>
      </c>
      <c r="G54" s="4" t="s">
        <v>128</v>
      </c>
      <c r="H54" s="3"/>
    </row>
    <row r="55" spans="1:8" ht="20" x14ac:dyDescent="0.2">
      <c r="A55" s="14">
        <f t="shared" si="1"/>
        <v>9</v>
      </c>
      <c r="B55" s="4" t="s">
        <v>129</v>
      </c>
      <c r="C55" s="4"/>
      <c r="D55" s="4" t="s">
        <v>130</v>
      </c>
      <c r="E55" s="4">
        <v>1912</v>
      </c>
      <c r="F55" s="4"/>
      <c r="G55" s="4" t="s">
        <v>58</v>
      </c>
      <c r="H55" s="3"/>
    </row>
    <row r="56" spans="1:8" ht="20" x14ac:dyDescent="0.2">
      <c r="A56" s="14">
        <f t="shared" si="1"/>
        <v>10</v>
      </c>
      <c r="B56" s="4" t="s">
        <v>131</v>
      </c>
      <c r="C56" s="4"/>
      <c r="D56" s="4" t="s">
        <v>132</v>
      </c>
      <c r="E56" s="4">
        <v>1915</v>
      </c>
      <c r="F56" s="4"/>
      <c r="G56" s="4" t="s">
        <v>133</v>
      </c>
      <c r="H56" s="3"/>
    </row>
    <row r="57" spans="1:8" ht="20" x14ac:dyDescent="0.2">
      <c r="A57" s="14">
        <f t="shared" si="1"/>
        <v>11</v>
      </c>
      <c r="B57" s="4" t="s">
        <v>134</v>
      </c>
      <c r="C57" s="4"/>
      <c r="D57" s="4" t="s">
        <v>135</v>
      </c>
      <c r="E57" s="4">
        <v>1905</v>
      </c>
      <c r="F57" s="4"/>
      <c r="G57" s="4" t="s">
        <v>136</v>
      </c>
      <c r="H57" s="3"/>
    </row>
    <row r="58" spans="1:8" ht="20" x14ac:dyDescent="0.2">
      <c r="A58" s="14">
        <f t="shared" si="1"/>
        <v>12</v>
      </c>
      <c r="B58" s="4" t="s">
        <v>137</v>
      </c>
      <c r="C58" s="4"/>
      <c r="D58" s="3"/>
      <c r="E58" s="4"/>
      <c r="F58" s="4"/>
      <c r="G58" s="4"/>
      <c r="H58" s="3"/>
    </row>
    <row r="59" spans="1:8" ht="20" x14ac:dyDescent="0.2">
      <c r="A59" s="14">
        <f t="shared" si="1"/>
        <v>13</v>
      </c>
      <c r="B59" s="4" t="s">
        <v>138</v>
      </c>
      <c r="C59" s="4"/>
      <c r="D59" s="4" t="s">
        <v>139</v>
      </c>
      <c r="E59" s="4">
        <v>1884</v>
      </c>
      <c r="F59" s="4">
        <v>1999</v>
      </c>
      <c r="G59" s="4" t="s">
        <v>140</v>
      </c>
      <c r="H59" s="3"/>
    </row>
    <row r="60" spans="1:8" ht="20" x14ac:dyDescent="0.2">
      <c r="A60" s="14">
        <f t="shared" si="1"/>
        <v>14</v>
      </c>
      <c r="B60" s="4" t="s">
        <v>141</v>
      </c>
      <c r="C60" s="4"/>
      <c r="D60" s="4" t="s">
        <v>142</v>
      </c>
      <c r="E60" s="4">
        <v>1846</v>
      </c>
      <c r="F60" s="4">
        <v>1848</v>
      </c>
      <c r="G60" s="4" t="s">
        <v>143</v>
      </c>
      <c r="H60" s="3"/>
    </row>
    <row r="61" spans="1:8" ht="20" x14ac:dyDescent="0.2">
      <c r="A61" s="14">
        <f t="shared" si="1"/>
        <v>15</v>
      </c>
      <c r="B61" s="4" t="s">
        <v>144</v>
      </c>
      <c r="C61" s="4"/>
      <c r="D61" s="4" t="s">
        <v>145</v>
      </c>
      <c r="E61" s="4">
        <v>1856</v>
      </c>
      <c r="F61" s="3"/>
      <c r="G61" s="4"/>
      <c r="H61" s="3"/>
    </row>
    <row r="62" spans="1:8" ht="20" x14ac:dyDescent="0.2">
      <c r="A62" s="14">
        <f t="shared" si="1"/>
        <v>16</v>
      </c>
      <c r="B62" s="4" t="s">
        <v>146</v>
      </c>
      <c r="C62" s="4"/>
      <c r="D62" s="4" t="s">
        <v>147</v>
      </c>
      <c r="E62" s="4">
        <v>2001</v>
      </c>
      <c r="F62" s="4">
        <v>2006</v>
      </c>
      <c r="G62" s="4" t="s">
        <v>148</v>
      </c>
      <c r="H62" s="3"/>
    </row>
    <row r="63" spans="1:8" ht="20" x14ac:dyDescent="0.2">
      <c r="A63" s="14">
        <f t="shared" si="1"/>
        <v>17</v>
      </c>
      <c r="B63" s="4" t="s">
        <v>149</v>
      </c>
      <c r="C63" s="4"/>
      <c r="D63" s="4" t="s">
        <v>150</v>
      </c>
      <c r="E63" s="4">
        <v>2011</v>
      </c>
      <c r="F63" s="3"/>
      <c r="G63" s="4" t="s">
        <v>151</v>
      </c>
      <c r="H63" s="3"/>
    </row>
    <row r="64" spans="1:8" ht="20" x14ac:dyDescent="0.2">
      <c r="A64" s="14">
        <f t="shared" si="1"/>
        <v>18</v>
      </c>
      <c r="B64" s="4" t="s">
        <v>152</v>
      </c>
      <c r="C64" s="4"/>
      <c r="D64" s="4" t="s">
        <v>153</v>
      </c>
      <c r="E64" s="4">
        <v>1917</v>
      </c>
      <c r="F64" s="4"/>
      <c r="G64" s="4" t="s">
        <v>154</v>
      </c>
      <c r="H64" s="3"/>
    </row>
    <row r="65" spans="1:8" ht="20" x14ac:dyDescent="0.2">
      <c r="A65" s="14">
        <f t="shared" si="1"/>
        <v>19</v>
      </c>
      <c r="B65" s="4" t="s">
        <v>155</v>
      </c>
      <c r="C65" s="4"/>
      <c r="D65" s="4" t="s">
        <v>156</v>
      </c>
      <c r="E65" s="4"/>
      <c r="F65" s="4">
        <v>1971</v>
      </c>
      <c r="G65" s="4" t="s">
        <v>157</v>
      </c>
      <c r="H65" s="3"/>
    </row>
    <row r="66" spans="1:8" ht="20" x14ac:dyDescent="0.2">
      <c r="A66" s="14">
        <f t="shared" si="1"/>
        <v>20</v>
      </c>
      <c r="B66" s="4" t="s">
        <v>158</v>
      </c>
      <c r="C66" s="4"/>
      <c r="D66" s="4" t="s">
        <v>159</v>
      </c>
      <c r="E66" s="4">
        <v>1937</v>
      </c>
      <c r="F66" s="4">
        <v>1983</v>
      </c>
      <c r="G66" s="4" t="s">
        <v>160</v>
      </c>
      <c r="H66" s="3"/>
    </row>
    <row r="67" spans="1:8" ht="20" x14ac:dyDescent="0.2">
      <c r="A67" s="14">
        <f t="shared" si="1"/>
        <v>21</v>
      </c>
      <c r="B67" s="4" t="s">
        <v>161</v>
      </c>
      <c r="C67" s="4"/>
      <c r="D67" s="4" t="s">
        <v>162</v>
      </c>
      <c r="E67" s="4">
        <v>1993</v>
      </c>
      <c r="F67" s="4">
        <v>1997</v>
      </c>
      <c r="G67" s="4" t="s">
        <v>163</v>
      </c>
      <c r="H67" s="3"/>
    </row>
    <row r="68" spans="1:8" ht="20" x14ac:dyDescent="0.2">
      <c r="A68" s="14">
        <f t="shared" si="1"/>
        <v>22</v>
      </c>
      <c r="B68" s="4" t="s">
        <v>164</v>
      </c>
      <c r="C68" s="4"/>
      <c r="D68" s="4" t="s">
        <v>165</v>
      </c>
      <c r="E68" s="4">
        <v>1912</v>
      </c>
      <c r="F68" s="4">
        <v>1914</v>
      </c>
      <c r="G68" s="4" t="s">
        <v>55</v>
      </c>
      <c r="H68" s="3"/>
    </row>
    <row r="69" spans="1:8" ht="20" x14ac:dyDescent="0.2">
      <c r="A69" s="14">
        <f t="shared" si="1"/>
        <v>23</v>
      </c>
      <c r="B69" s="4" t="s">
        <v>166</v>
      </c>
      <c r="C69" s="4"/>
      <c r="D69" s="4" t="s">
        <v>167</v>
      </c>
      <c r="E69" s="4">
        <v>1879</v>
      </c>
      <c r="F69" s="4"/>
      <c r="G69" s="4" t="s">
        <v>168</v>
      </c>
      <c r="H69" s="3"/>
    </row>
    <row r="70" spans="1:8" ht="20" x14ac:dyDescent="0.2">
      <c r="A70" s="14">
        <f t="shared" si="1"/>
        <v>24</v>
      </c>
      <c r="B70" s="4" t="s">
        <v>169</v>
      </c>
      <c r="C70" s="4"/>
      <c r="D70" s="4" t="s">
        <v>170</v>
      </c>
      <c r="E70" s="4">
        <v>1892</v>
      </c>
      <c r="F70" s="4"/>
      <c r="G70" s="4" t="s">
        <v>171</v>
      </c>
      <c r="H70" s="3"/>
    </row>
    <row r="71" spans="1:8" ht="20" x14ac:dyDescent="0.2">
      <c r="A71" s="14">
        <f t="shared" si="1"/>
        <v>25</v>
      </c>
      <c r="B71" s="4" t="s">
        <v>172</v>
      </c>
      <c r="C71" s="4"/>
      <c r="D71" s="4" t="s">
        <v>173</v>
      </c>
      <c r="E71" s="4">
        <v>1886</v>
      </c>
      <c r="F71" s="4">
        <v>1911</v>
      </c>
      <c r="G71" s="4" t="s">
        <v>174</v>
      </c>
      <c r="H71" s="3"/>
    </row>
    <row r="72" spans="1:8" ht="20" x14ac:dyDescent="0.2">
      <c r="A72" s="14">
        <f t="shared" si="1"/>
        <v>26</v>
      </c>
      <c r="B72" s="4" t="s">
        <v>175</v>
      </c>
      <c r="C72" s="4"/>
      <c r="D72" s="4" t="s">
        <v>176</v>
      </c>
      <c r="E72" s="4">
        <v>1895</v>
      </c>
      <c r="F72" s="3"/>
      <c r="G72" s="4" t="s">
        <v>177</v>
      </c>
      <c r="H72" s="3"/>
    </row>
    <row r="73" spans="1:8" ht="20" x14ac:dyDescent="0.2">
      <c r="A73" s="14">
        <f t="shared" si="1"/>
        <v>27</v>
      </c>
      <c r="B73" s="4" t="s">
        <v>178</v>
      </c>
      <c r="C73" s="4"/>
      <c r="D73" s="4" t="s">
        <v>179</v>
      </c>
      <c r="E73" s="4">
        <v>1889</v>
      </c>
      <c r="F73" s="4">
        <v>1898</v>
      </c>
      <c r="G73" s="4" t="s">
        <v>180</v>
      </c>
      <c r="H73" s="3"/>
    </row>
    <row r="74" spans="1:8" ht="20" x14ac:dyDescent="0.2">
      <c r="A74" s="14">
        <f t="shared" si="1"/>
        <v>28</v>
      </c>
      <c r="B74" s="4" t="s">
        <v>181</v>
      </c>
      <c r="C74" s="4"/>
      <c r="D74" s="4" t="s">
        <v>182</v>
      </c>
      <c r="E74" s="4">
        <v>1897</v>
      </c>
      <c r="F74" s="4"/>
      <c r="G74" s="4" t="s">
        <v>183</v>
      </c>
      <c r="H74" s="3"/>
    </row>
    <row r="75" spans="1:8" ht="20" x14ac:dyDescent="0.2">
      <c r="A75" s="14">
        <f t="shared" si="1"/>
        <v>29</v>
      </c>
      <c r="B75" s="4" t="s">
        <v>184</v>
      </c>
      <c r="C75" s="4"/>
      <c r="D75" s="4" t="s">
        <v>185</v>
      </c>
      <c r="E75" s="4">
        <v>1905</v>
      </c>
      <c r="F75" s="4"/>
      <c r="G75" s="4" t="s">
        <v>186</v>
      </c>
      <c r="H75" s="3"/>
    </row>
    <row r="76" spans="1:8" ht="20" x14ac:dyDescent="0.2">
      <c r="A76" s="14">
        <f t="shared" si="1"/>
        <v>30</v>
      </c>
      <c r="B76" s="4" t="s">
        <v>187</v>
      </c>
      <c r="C76" s="4"/>
      <c r="D76" s="4" t="s">
        <v>188</v>
      </c>
      <c r="E76" s="4">
        <v>1900</v>
      </c>
      <c r="F76" s="4">
        <v>1902</v>
      </c>
      <c r="G76" s="4" t="s">
        <v>189</v>
      </c>
      <c r="H76" s="3"/>
    </row>
    <row r="77" spans="1:8" ht="20" x14ac:dyDescent="0.2">
      <c r="A77" s="14">
        <f t="shared" si="1"/>
        <v>31</v>
      </c>
      <c r="B77" s="4" t="s">
        <v>190</v>
      </c>
      <c r="C77" s="4"/>
      <c r="D77" s="4" t="s">
        <v>191</v>
      </c>
      <c r="E77" s="4">
        <v>1910</v>
      </c>
      <c r="F77" s="4">
        <v>1985</v>
      </c>
      <c r="G77" s="4" t="s">
        <v>192</v>
      </c>
      <c r="H77" s="3"/>
    </row>
    <row r="78" spans="1:8" ht="20" x14ac:dyDescent="0.2">
      <c r="A78" s="14">
        <f t="shared" si="1"/>
        <v>32</v>
      </c>
      <c r="B78" s="4" t="s">
        <v>193</v>
      </c>
      <c r="C78" s="4"/>
      <c r="D78" s="4" t="s">
        <v>194</v>
      </c>
      <c r="E78" s="4">
        <v>1907</v>
      </c>
      <c r="F78" s="4"/>
      <c r="G78" s="4" t="s">
        <v>195</v>
      </c>
      <c r="H78" s="3"/>
    </row>
    <row r="79" spans="1:8" ht="20" x14ac:dyDescent="0.2">
      <c r="A79" s="14">
        <f t="shared" si="1"/>
        <v>33</v>
      </c>
      <c r="B79" s="4" t="s">
        <v>196</v>
      </c>
      <c r="C79" s="4"/>
      <c r="D79" s="4" t="s">
        <v>197</v>
      </c>
      <c r="E79" s="4">
        <v>1906</v>
      </c>
      <c r="F79" s="4"/>
      <c r="G79" s="4" t="s">
        <v>198</v>
      </c>
      <c r="H79" s="3"/>
    </row>
    <row r="80" spans="1:8" ht="20" x14ac:dyDescent="0.2">
      <c r="A80" s="14">
        <f t="shared" si="1"/>
        <v>34</v>
      </c>
      <c r="B80" s="4" t="s">
        <v>199</v>
      </c>
      <c r="C80" s="4"/>
      <c r="D80" s="4" t="s">
        <v>200</v>
      </c>
      <c r="E80" s="4">
        <v>1926</v>
      </c>
      <c r="F80" s="4"/>
      <c r="G80" s="4" t="s">
        <v>201</v>
      </c>
      <c r="H80" s="3"/>
    </row>
    <row r="81" spans="1:8" ht="20" x14ac:dyDescent="0.2">
      <c r="A81" s="14">
        <f t="shared" si="1"/>
        <v>35</v>
      </c>
      <c r="B81" s="4" t="s">
        <v>202</v>
      </c>
      <c r="C81" s="4"/>
      <c r="D81" s="4" t="s">
        <v>203</v>
      </c>
      <c r="E81" s="4">
        <v>1986</v>
      </c>
      <c r="F81" s="4"/>
      <c r="G81" s="4" t="s">
        <v>204</v>
      </c>
      <c r="H81" s="3"/>
    </row>
    <row r="82" spans="1:8" ht="20" x14ac:dyDescent="0.2">
      <c r="A82" s="14">
        <f t="shared" si="1"/>
        <v>36</v>
      </c>
      <c r="B82" s="4" t="s">
        <v>205</v>
      </c>
      <c r="C82" s="4"/>
      <c r="D82" s="4" t="s">
        <v>206</v>
      </c>
      <c r="E82" s="4">
        <v>1941</v>
      </c>
      <c r="F82" s="4"/>
      <c r="G82" s="4" t="s">
        <v>207</v>
      </c>
      <c r="H82" s="3"/>
    </row>
    <row r="83" spans="1:8" ht="20" x14ac:dyDescent="0.2">
      <c r="A83" s="14">
        <f t="shared" si="1"/>
        <v>37</v>
      </c>
      <c r="B83" s="4" t="s">
        <v>208</v>
      </c>
      <c r="C83" s="4"/>
      <c r="D83" s="4" t="s">
        <v>209</v>
      </c>
      <c r="E83" s="4">
        <v>1883</v>
      </c>
      <c r="F83" s="4"/>
      <c r="G83" s="4" t="s">
        <v>210</v>
      </c>
      <c r="H83" s="3"/>
    </row>
    <row r="84" spans="1:8" ht="20" x14ac:dyDescent="0.2">
      <c r="A84" s="14">
        <f t="shared" si="1"/>
        <v>38</v>
      </c>
      <c r="B84" s="4" t="s">
        <v>211</v>
      </c>
      <c r="C84" s="4"/>
      <c r="D84" s="4" t="s">
        <v>212</v>
      </c>
      <c r="E84" s="4">
        <v>1887</v>
      </c>
      <c r="F84" s="4"/>
      <c r="G84" s="4" t="s">
        <v>213</v>
      </c>
      <c r="H84" s="3"/>
    </row>
    <row r="85" spans="1:8" ht="20" x14ac:dyDescent="0.2">
      <c r="A85" s="14">
        <f t="shared" si="1"/>
        <v>39</v>
      </c>
      <c r="B85" s="4" t="s">
        <v>214</v>
      </c>
      <c r="C85" s="4"/>
      <c r="D85" s="4" t="s">
        <v>215</v>
      </c>
      <c r="E85" s="4">
        <v>1866</v>
      </c>
      <c r="F85" s="4">
        <v>1974</v>
      </c>
      <c r="G85" s="4" t="s">
        <v>216</v>
      </c>
      <c r="H85" s="3"/>
    </row>
    <row r="86" spans="1:8" ht="20" x14ac:dyDescent="0.2">
      <c r="A86" s="14">
        <f t="shared" si="1"/>
        <v>40</v>
      </c>
      <c r="B86" s="4" t="s">
        <v>217</v>
      </c>
      <c r="C86" s="4"/>
      <c r="D86" s="4" t="s">
        <v>218</v>
      </c>
      <c r="E86" s="4">
        <v>1906</v>
      </c>
      <c r="F86" s="4"/>
      <c r="G86" s="4"/>
      <c r="H86" s="3"/>
    </row>
    <row r="87" spans="1:8" ht="20" x14ac:dyDescent="0.2">
      <c r="A87" s="14">
        <f t="shared" si="1"/>
        <v>41</v>
      </c>
      <c r="B87" s="4" t="s">
        <v>219</v>
      </c>
      <c r="C87" s="4"/>
      <c r="D87" s="4" t="s">
        <v>220</v>
      </c>
      <c r="E87" s="4">
        <v>1917</v>
      </c>
      <c r="F87" s="4">
        <v>1940</v>
      </c>
      <c r="G87" s="4" t="s">
        <v>221</v>
      </c>
      <c r="H87" s="3"/>
    </row>
    <row r="88" spans="1:8" ht="20" x14ac:dyDescent="0.2">
      <c r="A88" s="14">
        <f t="shared" si="1"/>
        <v>42</v>
      </c>
      <c r="B88" s="4" t="s">
        <v>222</v>
      </c>
      <c r="C88" s="4"/>
      <c r="D88" s="4" t="s">
        <v>223</v>
      </c>
      <c r="E88" s="4">
        <v>2006</v>
      </c>
      <c r="F88" s="4">
        <v>2009</v>
      </c>
      <c r="G88" s="4" t="s">
        <v>224</v>
      </c>
      <c r="H88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2023-02-27T19:17:43Z</dcterms:created>
  <dcterms:modified xsi:type="dcterms:W3CDTF">2023-02-27T19:20:38Z</dcterms:modified>
</cp:coreProperties>
</file>