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8_{EFADE656-E148-2040-874A-94C67D63733E}" xr6:coauthVersionLast="47" xr6:coauthVersionMax="47" xr10:uidLastSave="{00000000-0000-0000-0000-000000000000}"/>
  <bookViews>
    <workbookView xWindow="480" yWindow="1000" windowWidth="25040" windowHeight="12820" xr2:uid="{03E62F6A-096D-4A41-A0BA-618AF5B2E3E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43" i="1" l="1"/>
  <c r="A16" i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H9" i="1"/>
</calcChain>
</file>

<file path=xl/sharedStrings.xml><?xml version="1.0" encoding="utf-8"?>
<sst xmlns="http://schemas.openxmlformats.org/spreadsheetml/2006/main" count="96" uniqueCount="95">
  <si>
    <t>Topeka, Ks. Attractions</t>
  </si>
  <si>
    <t xml:space="preserve"> - City platted</t>
  </si>
  <si>
    <t>White</t>
  </si>
  <si>
    <t xml:space="preserve"> - Topeka founders chose the name, Kansa-Osage for "a good place to dig potatoes"</t>
  </si>
  <si>
    <t>Black</t>
  </si>
  <si>
    <t xml:space="preserve"> - Topeka Chartered</t>
  </si>
  <si>
    <t>Hispanic</t>
  </si>
  <si>
    <t xml:space="preserve"> - Kansas became state</t>
  </si>
  <si>
    <t>Other</t>
  </si>
  <si>
    <t>Indian</t>
  </si>
  <si>
    <t> Median income for a household </t>
  </si>
  <si>
    <t xml:space="preserve"> $ 35,928</t>
  </si>
  <si>
    <t>Total</t>
  </si>
  <si>
    <t xml:space="preserve">Notable People:  Annette Bening, Bill Kurtis, Gwendolyn Brooks </t>
  </si>
  <si>
    <t>Built</t>
  </si>
  <si>
    <t>Place</t>
  </si>
  <si>
    <t>Address</t>
  </si>
  <si>
    <t>Zip Code</t>
  </si>
  <si>
    <t>Start</t>
  </si>
  <si>
    <t>Finish</t>
  </si>
  <si>
    <t>Architect / Notes</t>
  </si>
  <si>
    <t>Senate Luxury Suites Hotel</t>
  </si>
  <si>
    <t>900 SW Tyler St</t>
  </si>
  <si>
    <t>Free Breakfast</t>
  </si>
  <si>
    <t>Brown vs. Board of Education Nat'l Historic Site - May 17, 1954*</t>
  </si>
  <si>
    <t>1515 SE Monroe St</t>
  </si>
  <si>
    <t>Thomas W. Williamson, Monroe School closed.</t>
  </si>
  <si>
    <t>Washburn U. 1865 (originally Lincoln College) Carnegie Library</t>
  </si>
  <si>
    <t>1648 SW 18th St</t>
  </si>
  <si>
    <t>Cuthbert,James, &amp; Sargent</t>
  </si>
  <si>
    <t>College Avenue Historic District - NRHP - pretty to run on</t>
  </si>
  <si>
    <t>College Ave between Huntoon and 17th st.</t>
  </si>
  <si>
    <t>Hughes, George H., Lyon, Thomas Stewart</t>
  </si>
  <si>
    <t>St. Joseph's Catholic Church - NRHP</t>
  </si>
  <si>
    <t>227 SW Van Buren St</t>
  </si>
  <si>
    <t>Staudaher</t>
  </si>
  <si>
    <t>Topeka Performing Arts Center</t>
  </si>
  <si>
    <t>214 SE 8th Ave</t>
  </si>
  <si>
    <t>$7 m., 2,417 seats</t>
  </si>
  <si>
    <t>Classic Bean (and Diet Coke Fountain Drinks)</t>
  </si>
  <si>
    <t>722 S. Kansas Ave</t>
  </si>
  <si>
    <t xml:space="preserve">Monday open at 6:45 am </t>
  </si>
  <si>
    <t>Capitol - tours to the top of dome (finished 1903) - 296 steps*</t>
  </si>
  <si>
    <t>300 SW 10th St</t>
  </si>
  <si>
    <t xml:space="preserve"> Edward Townsend Mix, 8 am Mon.1866-1879 wings.</t>
  </si>
  <si>
    <t>Charles Curtis (31st VP) House - NRHP</t>
  </si>
  <si>
    <t>1101 SW Topeka Blvd</t>
  </si>
  <si>
    <t>Unknown</t>
  </si>
  <si>
    <t>U.S. Post Office &amp; Courthouse, not used for original purposes*</t>
  </si>
  <si>
    <t>424 S Kansas Ave #1</t>
  </si>
  <si>
    <t>Louis Simon. Brown v. Board of Education trial</t>
  </si>
  <si>
    <t>Union Pacific Railroad Passenger Depot  - NRHP</t>
  </si>
  <si>
    <t>248 NW Curtis St.</t>
  </si>
  <si>
    <t>Gilbert Stanley Underwood</t>
  </si>
  <si>
    <t>Central National Bank - NRHP</t>
  </si>
  <si>
    <t>701 S. Kansas Ave.</t>
  </si>
  <si>
    <t>Wight &amp; Wight</t>
  </si>
  <si>
    <t>Columbian Building - NRHP</t>
  </si>
  <si>
    <t>112 SW 6th Ave</t>
  </si>
  <si>
    <t>Davis, Seymour</t>
  </si>
  <si>
    <t>Masonic Grand Lodge Building - NRHP</t>
  </si>
  <si>
    <t>320 SW 8th Ave</t>
  </si>
  <si>
    <t>Edward Lippincott Tilton</t>
  </si>
  <si>
    <t>Memorial Building (G.A.R. Memorial Hall) - NRHP</t>
  </si>
  <si>
    <t>120 SW 10th Ave</t>
  </si>
  <si>
    <t>Charles Chandler</t>
  </si>
  <si>
    <t>Topeka High School - NRHP - integrated since 1871</t>
  </si>
  <si>
    <t>800 SW 10th St</t>
  </si>
  <si>
    <t>Thomas Williamson</t>
  </si>
  <si>
    <t>Grace Episcopal Cathedral</t>
  </si>
  <si>
    <t>701 SW 8th Ave.</t>
  </si>
  <si>
    <t xml:space="preserve">Arson 1975 walls remained, reopened 1978. </t>
  </si>
  <si>
    <t>*NRHP - Nat'l Register of Historic Places</t>
  </si>
  <si>
    <t xml:space="preserve">Run:        </t>
  </si>
  <si>
    <t>Miles</t>
  </si>
  <si>
    <t>Schools &amp; Universities</t>
  </si>
  <si>
    <t xml:space="preserve">North </t>
  </si>
  <si>
    <t>6th Ave., 4th St.</t>
  </si>
  <si>
    <t>Capitol Buildings</t>
  </si>
  <si>
    <t>Parks</t>
  </si>
  <si>
    <t>West</t>
  </si>
  <si>
    <t>SW College Ave</t>
  </si>
  <si>
    <t>U.S. Post Offices &amp; Courthouses</t>
  </si>
  <si>
    <t>Churches</t>
  </si>
  <si>
    <t>South</t>
  </si>
  <si>
    <t>SW 17th St.</t>
  </si>
  <si>
    <t>Train Stations</t>
  </si>
  <si>
    <t>Commericial Buildings</t>
  </si>
  <si>
    <t>East</t>
  </si>
  <si>
    <t>SE Monroe St.</t>
  </si>
  <si>
    <t>Historic Districts</t>
  </si>
  <si>
    <t>Historic Houses</t>
  </si>
  <si>
    <t>Libraries</t>
  </si>
  <si>
    <t>Performing Arts Centers</t>
  </si>
  <si>
    <t>Coffee Shops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</si>
</sst>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6"/>
      <color rgb="FF252525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/>
    <xf numFmtId="0" fontId="3" fillId="0" borderId="0" xfId="0" quotePrefix="1" applyFont="1"/>
    <xf numFmtId="0" fontId="3" fillId="0" borderId="0" xfId="0" quotePrefix="1" applyFont="1" applyAlignment="1">
      <alignment horizontal="left"/>
    </xf>
    <xf numFmtId="0" fontId="3" fillId="0" borderId="0" xfId="0" applyFont="1" applyAlignment="1">
      <alignment horizontal="right"/>
    </xf>
    <xf numFmtId="3" fontId="4" fillId="0" borderId="0" xfId="0" applyNumberFormat="1" applyFont="1"/>
    <xf numFmtId="10" fontId="3" fillId="0" borderId="0" xfId="2" quotePrefix="1" applyNumberFormat="1" applyFont="1" applyAlignment="1">
      <alignment horizontal="left"/>
    </xf>
    <xf numFmtId="3" fontId="3" fillId="0" borderId="0" xfId="0" quotePrefix="1" applyNumberFormat="1" applyFont="1" applyAlignment="1">
      <alignment horizontal="right"/>
    </xf>
    <xf numFmtId="0" fontId="4" fillId="0" borderId="0" xfId="0" applyFont="1"/>
    <xf numFmtId="3" fontId="3" fillId="0" borderId="0" xfId="0" applyNumberFormat="1" applyFont="1"/>
    <xf numFmtId="10" fontId="3" fillId="0" borderId="0" xfId="2" quotePrefix="1" applyNumberFormat="1" applyFont="1" applyAlignment="1">
      <alignment horizontal="left" vertical="center"/>
    </xf>
    <xf numFmtId="164" fontId="3" fillId="0" borderId="0" xfId="1" quotePrefix="1" applyNumberFormat="1" applyFont="1" applyAlignment="1">
      <alignment horizontal="left" indent="2"/>
    </xf>
    <xf numFmtId="0" fontId="3" fillId="0" borderId="0" xfId="0" quotePrefix="1" applyFont="1" applyAlignment="1">
      <alignment horizontal="left" vertical="top"/>
    </xf>
    <xf numFmtId="10" fontId="3" fillId="0" borderId="0" xfId="0" applyNumberFormat="1" applyFont="1" applyAlignment="1">
      <alignment horizontal="left" vertical="top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A5919-B49A-4049-8AF4-EFE29D222538}">
  <dimension ref="A1:H43"/>
  <sheetViews>
    <sheetView tabSelected="1" workbookViewId="0">
      <selection sqref="A1:H43"/>
    </sheetView>
  </sheetViews>
  <sheetFormatPr baseColWidth="10" defaultRowHeight="16" x14ac:dyDescent="0.2"/>
  <cols>
    <col min="1" max="1" width="9.5" customWidth="1"/>
    <col min="2" max="2" width="63.1640625" customWidth="1"/>
    <col min="3" max="3" width="21.83203125" customWidth="1"/>
    <col min="4" max="4" width="31.83203125" customWidth="1"/>
    <col min="5" max="5" width="12" customWidth="1"/>
    <col min="6" max="6" width="12.83203125" customWidth="1"/>
    <col min="7" max="7" width="11.83203125" customWidth="1"/>
    <col min="8" max="8" width="59.83203125" customWidth="1"/>
  </cols>
  <sheetData>
    <row r="1" spans="1:8" ht="30" x14ac:dyDescent="0.3">
      <c r="A1" s="1" t="s">
        <v>0</v>
      </c>
      <c r="B1" s="1"/>
      <c r="C1" s="1"/>
      <c r="D1" s="1"/>
      <c r="E1" s="1"/>
      <c r="F1" s="1"/>
      <c r="G1" s="1"/>
    </row>
    <row r="3" spans="1:8" ht="20" x14ac:dyDescent="0.2">
      <c r="A3" s="2">
        <v>1854</v>
      </c>
      <c r="B3" s="3" t="s">
        <v>1</v>
      </c>
      <c r="C3" s="3"/>
      <c r="D3" s="4"/>
      <c r="E3" s="5">
        <v>1860</v>
      </c>
      <c r="F3" s="6">
        <v>759</v>
      </c>
      <c r="G3" s="5" t="s">
        <v>2</v>
      </c>
      <c r="H3" s="7">
        <v>0.78500000000000003</v>
      </c>
    </row>
    <row r="4" spans="1:8" ht="20" x14ac:dyDescent="0.2">
      <c r="A4" s="2">
        <v>1855</v>
      </c>
      <c r="B4" s="3" t="s">
        <v>3</v>
      </c>
      <c r="C4" s="3"/>
      <c r="D4" s="3"/>
      <c r="E4" s="2">
        <v>1890</v>
      </c>
      <c r="F4" s="8">
        <v>31007</v>
      </c>
      <c r="G4" s="5" t="s">
        <v>4</v>
      </c>
      <c r="H4" s="7">
        <v>0.11700000000000001</v>
      </c>
    </row>
    <row r="5" spans="1:8" ht="20" x14ac:dyDescent="0.2">
      <c r="A5" s="9">
        <v>1857</v>
      </c>
      <c r="B5" s="4" t="s">
        <v>5</v>
      </c>
      <c r="C5" s="4"/>
      <c r="D5" s="3"/>
      <c r="E5" s="2">
        <v>1940</v>
      </c>
      <c r="F5" s="8">
        <v>67833</v>
      </c>
      <c r="G5" s="5" t="s">
        <v>6</v>
      </c>
      <c r="H5" s="7">
        <v>8.8999999999999996E-2</v>
      </c>
    </row>
    <row r="6" spans="1:8" ht="20" x14ac:dyDescent="0.2">
      <c r="A6" s="9">
        <v>1861</v>
      </c>
      <c r="B6" s="4" t="s">
        <v>7</v>
      </c>
      <c r="C6" s="4"/>
      <c r="D6" s="2"/>
      <c r="E6" s="2">
        <v>1960</v>
      </c>
      <c r="F6" s="10">
        <v>119484</v>
      </c>
      <c r="G6" s="5" t="s">
        <v>8</v>
      </c>
      <c r="H6" s="11">
        <v>4.0599999999999997E-2</v>
      </c>
    </row>
    <row r="7" spans="1:8" ht="20" x14ac:dyDescent="0.2">
      <c r="A7" s="2"/>
      <c r="B7" s="2"/>
      <c r="C7" s="2"/>
      <c r="D7" s="2"/>
      <c r="E7" s="2">
        <v>2010</v>
      </c>
      <c r="F7" s="8">
        <v>127473</v>
      </c>
      <c r="G7" s="5" t="s">
        <v>9</v>
      </c>
      <c r="H7" s="7">
        <v>1.3100000000000001E-2</v>
      </c>
    </row>
    <row r="8" spans="1:8" ht="20" x14ac:dyDescent="0.2">
      <c r="A8" s="2"/>
      <c r="B8" s="5" t="s">
        <v>10</v>
      </c>
      <c r="C8" s="5"/>
      <c r="D8" s="12" t="s">
        <v>11</v>
      </c>
      <c r="E8" s="8"/>
      <c r="F8" s="5"/>
      <c r="G8" s="7"/>
      <c r="H8" s="2"/>
    </row>
    <row r="9" spans="1:8" ht="20" x14ac:dyDescent="0.2">
      <c r="A9" s="13"/>
      <c r="B9" s="2"/>
      <c r="C9" s="2"/>
      <c r="D9" s="2"/>
      <c r="E9" s="2"/>
      <c r="F9" s="2"/>
      <c r="G9" s="2" t="s">
        <v>12</v>
      </c>
      <c r="H9" s="14">
        <f>SUM(H3:H7)</f>
        <v>1.0447000000000002</v>
      </c>
    </row>
    <row r="10" spans="1:8" ht="20" x14ac:dyDescent="0.2">
      <c r="A10" s="13"/>
      <c r="B10" s="2" t="s">
        <v>13</v>
      </c>
      <c r="C10" s="2"/>
      <c r="D10" s="2"/>
      <c r="E10" s="2"/>
      <c r="F10" s="2"/>
      <c r="G10" s="14"/>
      <c r="H10" s="2"/>
    </row>
    <row r="11" spans="1:8" ht="20" x14ac:dyDescent="0.2">
      <c r="A11" s="2"/>
      <c r="B11" s="2"/>
      <c r="C11" s="2"/>
      <c r="D11" s="2"/>
      <c r="E11" s="2"/>
      <c r="F11" s="15" t="s">
        <v>14</v>
      </c>
      <c r="G11" s="15"/>
      <c r="H11" s="2"/>
    </row>
    <row r="12" spans="1:8" ht="20" x14ac:dyDescent="0.2">
      <c r="A12" s="2"/>
      <c r="B12" s="16" t="s">
        <v>15</v>
      </c>
      <c r="C12" s="16"/>
      <c r="D12" s="16" t="s">
        <v>16</v>
      </c>
      <c r="E12" s="16" t="s">
        <v>17</v>
      </c>
      <c r="F12" s="16" t="s">
        <v>18</v>
      </c>
      <c r="G12" s="16" t="s">
        <v>19</v>
      </c>
      <c r="H12" s="2"/>
    </row>
    <row r="13" spans="1:8" ht="20" x14ac:dyDescent="0.2">
      <c r="A13" s="2"/>
      <c r="B13" s="16"/>
      <c r="C13" s="16"/>
      <c r="D13" s="16"/>
      <c r="E13" s="16"/>
      <c r="F13" s="16"/>
      <c r="G13" s="16"/>
      <c r="H13" s="16" t="s">
        <v>20</v>
      </c>
    </row>
    <row r="14" spans="1:8" ht="20" x14ac:dyDescent="0.2">
      <c r="A14" s="2"/>
      <c r="B14" s="2" t="s">
        <v>21</v>
      </c>
      <c r="C14" s="2"/>
      <c r="D14" s="2" t="s">
        <v>22</v>
      </c>
      <c r="E14" s="2">
        <v>66612</v>
      </c>
      <c r="F14" s="2">
        <v>1928</v>
      </c>
      <c r="G14" s="2"/>
      <c r="H14" s="2" t="s">
        <v>23</v>
      </c>
    </row>
    <row r="15" spans="1:8" ht="20" x14ac:dyDescent="0.2">
      <c r="A15" s="2">
        <v>1</v>
      </c>
      <c r="B15" s="2" t="s">
        <v>24</v>
      </c>
      <c r="C15" s="2"/>
      <c r="D15" s="2" t="s">
        <v>25</v>
      </c>
      <c r="E15" s="2">
        <v>66612</v>
      </c>
      <c r="F15" s="2">
        <v>1926</v>
      </c>
      <c r="G15" s="2">
        <v>1975</v>
      </c>
      <c r="H15" s="2" t="s">
        <v>26</v>
      </c>
    </row>
    <row r="16" spans="1:8" ht="20" x14ac:dyDescent="0.2">
      <c r="A16" s="2">
        <f>1+A15</f>
        <v>2</v>
      </c>
      <c r="B16" s="2" t="s">
        <v>27</v>
      </c>
      <c r="C16" s="2"/>
      <c r="D16" s="2" t="s">
        <v>28</v>
      </c>
      <c r="E16" s="2">
        <v>66604</v>
      </c>
      <c r="F16" s="2">
        <v>1904</v>
      </c>
      <c r="G16" s="2">
        <v>1905</v>
      </c>
      <c r="H16" s="2" t="s">
        <v>29</v>
      </c>
    </row>
    <row r="17" spans="1:8" ht="20" x14ac:dyDescent="0.2">
      <c r="A17" s="2">
        <f>1+A16</f>
        <v>3</v>
      </c>
      <c r="B17" s="2" t="s">
        <v>30</v>
      </c>
      <c r="C17" s="2"/>
      <c r="D17" s="2" t="s">
        <v>31</v>
      </c>
      <c r="E17" s="2"/>
      <c r="F17" s="2"/>
      <c r="G17" s="2"/>
      <c r="H17" s="2" t="s">
        <v>32</v>
      </c>
    </row>
    <row r="18" spans="1:8" ht="20" x14ac:dyDescent="0.2">
      <c r="A18" s="2">
        <f>1+A17</f>
        <v>4</v>
      </c>
      <c r="B18" s="2" t="s">
        <v>33</v>
      </c>
      <c r="C18" s="2"/>
      <c r="D18" s="2" t="s">
        <v>34</v>
      </c>
      <c r="E18" s="2">
        <v>66603</v>
      </c>
      <c r="F18" s="2">
        <v>1898</v>
      </c>
      <c r="G18" s="2">
        <v>1900</v>
      </c>
      <c r="H18" s="2" t="s">
        <v>35</v>
      </c>
    </row>
    <row r="19" spans="1:8" ht="20" x14ac:dyDescent="0.2">
      <c r="A19" s="2">
        <f>1+A18</f>
        <v>5</v>
      </c>
      <c r="B19" s="2" t="s">
        <v>36</v>
      </c>
      <c r="C19" s="2"/>
      <c r="D19" s="2" t="s">
        <v>37</v>
      </c>
      <c r="E19" s="2">
        <v>66603</v>
      </c>
      <c r="F19" s="2">
        <v>1937</v>
      </c>
      <c r="G19" s="2">
        <v>1940</v>
      </c>
      <c r="H19" s="2" t="s">
        <v>38</v>
      </c>
    </row>
    <row r="20" spans="1:8" ht="20" x14ac:dyDescent="0.2">
      <c r="A20" s="2">
        <f t="shared" ref="A20:A30" si="0">1+A19</f>
        <v>6</v>
      </c>
      <c r="B20" s="2" t="s">
        <v>39</v>
      </c>
      <c r="C20" s="2"/>
      <c r="D20" s="2" t="s">
        <v>40</v>
      </c>
      <c r="E20" s="2">
        <v>66603</v>
      </c>
      <c r="F20" s="2">
        <v>1993</v>
      </c>
      <c r="G20" s="2"/>
      <c r="H20" s="2" t="s">
        <v>41</v>
      </c>
    </row>
    <row r="21" spans="1:8" ht="20" x14ac:dyDescent="0.2">
      <c r="A21" s="2">
        <f t="shared" si="0"/>
        <v>7</v>
      </c>
      <c r="B21" s="2" t="s">
        <v>42</v>
      </c>
      <c r="C21" s="2"/>
      <c r="D21" s="2" t="s">
        <v>43</v>
      </c>
      <c r="E21" s="2">
        <v>66612</v>
      </c>
      <c r="F21" s="2">
        <v>1886</v>
      </c>
      <c r="G21" s="2">
        <v>1889</v>
      </c>
      <c r="H21" s="2" t="s">
        <v>44</v>
      </c>
    </row>
    <row r="22" spans="1:8" ht="20" x14ac:dyDescent="0.2">
      <c r="A22" s="2">
        <f t="shared" si="0"/>
        <v>8</v>
      </c>
      <c r="B22" s="2" t="s">
        <v>45</v>
      </c>
      <c r="C22" s="2"/>
      <c r="D22" s="2" t="s">
        <v>46</v>
      </c>
      <c r="E22" s="2">
        <v>66612</v>
      </c>
      <c r="F22" s="17">
        <v>1878</v>
      </c>
      <c r="G22" s="2"/>
      <c r="H22" s="2" t="s">
        <v>47</v>
      </c>
    </row>
    <row r="23" spans="1:8" ht="20" x14ac:dyDescent="0.2">
      <c r="A23" s="2">
        <f t="shared" si="0"/>
        <v>9</v>
      </c>
      <c r="B23" s="2" t="s">
        <v>48</v>
      </c>
      <c r="C23" s="2"/>
      <c r="D23" s="2" t="s">
        <v>49</v>
      </c>
      <c r="E23" s="2">
        <v>66603</v>
      </c>
      <c r="F23" s="2">
        <v>1932</v>
      </c>
      <c r="G23" s="2">
        <v>1933</v>
      </c>
      <c r="H23" s="2" t="s">
        <v>50</v>
      </c>
    </row>
    <row r="24" spans="1:8" ht="20" x14ac:dyDescent="0.2">
      <c r="A24" s="2">
        <f t="shared" si="0"/>
        <v>10</v>
      </c>
      <c r="B24" s="2" t="s">
        <v>51</v>
      </c>
      <c r="C24" s="2"/>
      <c r="D24" s="2" t="s">
        <v>52</v>
      </c>
      <c r="E24" s="2">
        <v>66608</v>
      </c>
      <c r="F24" s="2">
        <v>1925</v>
      </c>
      <c r="G24" s="2">
        <v>1927</v>
      </c>
      <c r="H24" s="2" t="s">
        <v>53</v>
      </c>
    </row>
    <row r="25" spans="1:8" ht="20" x14ac:dyDescent="0.2">
      <c r="A25" s="2">
        <f t="shared" si="0"/>
        <v>11</v>
      </c>
      <c r="B25" s="2" t="s">
        <v>54</v>
      </c>
      <c r="C25" s="2"/>
      <c r="D25" s="2" t="s">
        <v>55</v>
      </c>
      <c r="E25" s="2">
        <v>66603</v>
      </c>
      <c r="F25" s="2">
        <v>1925</v>
      </c>
      <c r="G25" s="2">
        <v>1926</v>
      </c>
      <c r="H25" s="2" t="s">
        <v>56</v>
      </c>
    </row>
    <row r="26" spans="1:8" ht="20" x14ac:dyDescent="0.2">
      <c r="A26" s="2">
        <f t="shared" si="0"/>
        <v>12</v>
      </c>
      <c r="B26" s="2" t="s">
        <v>57</v>
      </c>
      <c r="C26" s="2"/>
      <c r="D26" s="2" t="s">
        <v>58</v>
      </c>
      <c r="E26" s="2">
        <v>66603</v>
      </c>
      <c r="F26" s="2">
        <v>1888</v>
      </c>
      <c r="G26" s="2"/>
      <c r="H26" s="2" t="s">
        <v>59</v>
      </c>
    </row>
    <row r="27" spans="1:8" ht="20" x14ac:dyDescent="0.2">
      <c r="A27" s="2">
        <f t="shared" si="0"/>
        <v>13</v>
      </c>
      <c r="B27" s="2" t="s">
        <v>60</v>
      </c>
      <c r="C27" s="2"/>
      <c r="D27" s="2" t="s">
        <v>61</v>
      </c>
      <c r="E27" s="2">
        <v>66603</v>
      </c>
      <c r="F27" s="2">
        <v>1916</v>
      </c>
      <c r="G27" s="2">
        <v>1917</v>
      </c>
      <c r="H27" s="2" t="s">
        <v>62</v>
      </c>
    </row>
    <row r="28" spans="1:8" ht="20" x14ac:dyDescent="0.2">
      <c r="A28" s="2">
        <f t="shared" si="0"/>
        <v>14</v>
      </c>
      <c r="B28" s="2" t="s">
        <v>63</v>
      </c>
      <c r="C28" s="2"/>
      <c r="D28" s="2" t="s">
        <v>64</v>
      </c>
      <c r="E28" s="2">
        <v>66612</v>
      </c>
      <c r="F28" s="2">
        <v>1914</v>
      </c>
      <c r="G28" s="2"/>
      <c r="H28" s="2" t="s">
        <v>65</v>
      </c>
    </row>
    <row r="29" spans="1:8" ht="20" x14ac:dyDescent="0.2">
      <c r="A29" s="2">
        <f t="shared" si="0"/>
        <v>15</v>
      </c>
      <c r="B29" s="2" t="s">
        <v>66</v>
      </c>
      <c r="C29" s="2"/>
      <c r="D29" s="2" t="s">
        <v>67</v>
      </c>
      <c r="E29" s="2">
        <v>66612</v>
      </c>
      <c r="F29" s="2">
        <v>1930</v>
      </c>
      <c r="G29" s="2">
        <v>1931</v>
      </c>
      <c r="H29" s="2" t="s">
        <v>68</v>
      </c>
    </row>
    <row r="30" spans="1:8" ht="20" x14ac:dyDescent="0.2">
      <c r="A30" s="2">
        <f t="shared" si="0"/>
        <v>16</v>
      </c>
      <c r="B30" s="2" t="s">
        <v>69</v>
      </c>
      <c r="C30" s="2"/>
      <c r="D30" s="2" t="s">
        <v>70</v>
      </c>
      <c r="E30" s="2">
        <v>66612</v>
      </c>
      <c r="F30" s="2">
        <v>1910</v>
      </c>
      <c r="G30" s="2">
        <v>1917</v>
      </c>
      <c r="H30" s="2" t="s">
        <v>71</v>
      </c>
    </row>
    <row r="31" spans="1:8" ht="20" x14ac:dyDescent="0.2">
      <c r="A31" s="2"/>
      <c r="B31" s="2"/>
      <c r="C31" s="2"/>
      <c r="D31" s="2"/>
      <c r="E31" s="2"/>
      <c r="F31" s="2"/>
      <c r="G31" s="2"/>
      <c r="H31" s="2"/>
    </row>
    <row r="32" spans="1:8" ht="20" x14ac:dyDescent="0.2">
      <c r="A32" s="2"/>
      <c r="B32" s="2" t="s">
        <v>72</v>
      </c>
      <c r="C32" s="2"/>
      <c r="D32" s="2"/>
      <c r="E32" s="2"/>
      <c r="F32" s="2"/>
      <c r="G32" s="2"/>
      <c r="H32" s="2"/>
    </row>
    <row r="33" spans="1:8" ht="20" x14ac:dyDescent="0.2">
      <c r="A33" s="2"/>
      <c r="B33" s="2"/>
      <c r="C33" s="2"/>
      <c r="D33" s="2"/>
      <c r="E33" s="2"/>
      <c r="F33" s="2"/>
      <c r="G33" s="2"/>
      <c r="H33" s="2"/>
    </row>
    <row r="34" spans="1:8" ht="20" x14ac:dyDescent="0.2">
      <c r="A34" s="2"/>
      <c r="B34" s="2"/>
      <c r="C34" s="2"/>
      <c r="D34" s="5" t="s">
        <v>73</v>
      </c>
      <c r="E34" s="2">
        <v>6.3</v>
      </c>
      <c r="F34" s="2" t="s">
        <v>74</v>
      </c>
      <c r="G34" s="2"/>
      <c r="H34" s="2"/>
    </row>
    <row r="35" spans="1:8" ht="20" x14ac:dyDescent="0.2">
      <c r="A35" s="2"/>
      <c r="B35" s="2"/>
      <c r="C35" s="2"/>
      <c r="D35" s="5"/>
      <c r="E35" s="2"/>
      <c r="F35" s="2"/>
      <c r="G35" s="2"/>
      <c r="H35" s="2"/>
    </row>
    <row r="36" spans="1:8" ht="20" x14ac:dyDescent="0.2">
      <c r="A36" s="2">
        <v>2</v>
      </c>
      <c r="B36" s="2" t="s">
        <v>75</v>
      </c>
      <c r="C36" s="2" t="s">
        <v>76</v>
      </c>
      <c r="D36" s="2" t="s">
        <v>77</v>
      </c>
      <c r="E36" s="2">
        <v>1</v>
      </c>
      <c r="F36" s="2" t="s">
        <v>78</v>
      </c>
      <c r="G36" s="2"/>
      <c r="H36" s="2"/>
    </row>
    <row r="37" spans="1:8" ht="20" x14ac:dyDescent="0.2">
      <c r="A37" s="2">
        <v>0</v>
      </c>
      <c r="B37" s="2" t="s">
        <v>79</v>
      </c>
      <c r="C37" s="2" t="s">
        <v>80</v>
      </c>
      <c r="D37" s="2" t="s">
        <v>81</v>
      </c>
      <c r="E37" s="2">
        <v>1</v>
      </c>
      <c r="F37" s="2" t="s">
        <v>82</v>
      </c>
      <c r="G37" s="2"/>
      <c r="H37" s="2"/>
    </row>
    <row r="38" spans="1:8" ht="20" x14ac:dyDescent="0.2">
      <c r="A38" s="2">
        <v>2</v>
      </c>
      <c r="B38" s="2" t="s">
        <v>83</v>
      </c>
      <c r="C38" s="2" t="s">
        <v>84</v>
      </c>
      <c r="D38" s="2" t="s">
        <v>85</v>
      </c>
      <c r="E38" s="2">
        <v>1</v>
      </c>
      <c r="F38" s="2" t="s">
        <v>86</v>
      </c>
      <c r="G38" s="2"/>
      <c r="H38" s="2"/>
    </row>
    <row r="39" spans="1:8" ht="20" x14ac:dyDescent="0.2">
      <c r="A39" s="2">
        <v>4</v>
      </c>
      <c r="B39" s="2" t="s">
        <v>87</v>
      </c>
      <c r="C39" s="2" t="s">
        <v>88</v>
      </c>
      <c r="D39" s="2" t="s">
        <v>89</v>
      </c>
      <c r="E39" s="2">
        <v>1</v>
      </c>
      <c r="F39" s="2" t="s">
        <v>90</v>
      </c>
      <c r="G39" s="2"/>
      <c r="H39" s="2"/>
    </row>
    <row r="40" spans="1:8" ht="20" x14ac:dyDescent="0.2">
      <c r="A40" s="2">
        <v>1</v>
      </c>
      <c r="B40" s="2" t="s">
        <v>91</v>
      </c>
      <c r="C40" s="2"/>
      <c r="D40" s="2"/>
      <c r="E40" s="2">
        <v>1</v>
      </c>
      <c r="F40" s="2" t="s">
        <v>92</v>
      </c>
      <c r="G40" s="2"/>
      <c r="H40" s="2"/>
    </row>
    <row r="41" spans="1:8" ht="20" x14ac:dyDescent="0.2">
      <c r="A41" s="2">
        <v>1</v>
      </c>
      <c r="B41" s="2" t="s">
        <v>93</v>
      </c>
      <c r="C41" s="2"/>
      <c r="D41" s="2"/>
      <c r="E41" s="2">
        <v>1</v>
      </c>
      <c r="F41" s="2" t="s">
        <v>94</v>
      </c>
      <c r="G41" s="2"/>
      <c r="H41" s="2"/>
    </row>
    <row r="42" spans="1:8" ht="20" x14ac:dyDescent="0.2">
      <c r="C42" s="2"/>
      <c r="D42" s="2"/>
      <c r="E42" s="2"/>
      <c r="H42" s="2"/>
    </row>
    <row r="43" spans="1:8" ht="20" x14ac:dyDescent="0.2">
      <c r="A43" s="2"/>
      <c r="B43" s="5"/>
      <c r="C43" s="5"/>
      <c r="D43" s="2"/>
      <c r="E43" s="2">
        <f>SUM(A36:A42)+SUM(E36:E41)</f>
        <v>16</v>
      </c>
      <c r="F43" s="2" t="s">
        <v>12</v>
      </c>
      <c r="G43" s="2"/>
      <c r="H4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2023-02-27T19:27:58Z</dcterms:created>
  <dcterms:modified xsi:type="dcterms:W3CDTF">2023-02-27T19:28:22Z</dcterms:modified>
</cp:coreProperties>
</file>