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dadedarby/Documents/2024 Community Areas/"/>
    </mc:Choice>
  </mc:AlternateContent>
  <xr:revisionPtr revIDLastSave="0" documentId="8_{2F4D310B-0B45-E046-99EE-4B712981BBA3}" xr6:coauthVersionLast="47" xr6:coauthVersionMax="47" xr10:uidLastSave="{00000000-0000-0000-0000-000000000000}"/>
  <bookViews>
    <workbookView xWindow="360" yWindow="500" windowWidth="11480" windowHeight="7960" xr2:uid="{00000000-000D-0000-FFFF-FFFF00000000}"/>
  </bookViews>
  <sheets>
    <sheet name="Sheet1" sheetId="4" r:id="rId1"/>
  </sheets>
  <definedNames>
    <definedName name="_xlnm.Print_Area" localSheetId="0">Sheet1!$A$53:$H$79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7" i="4" l="1"/>
  <c r="A18" i="4" s="1"/>
  <c r="A19" i="4" s="1"/>
  <c r="A20" i="4" s="1"/>
  <c r="A21" i="4" s="1"/>
  <c r="A22" i="4" s="1"/>
  <c r="A23" i="4" s="1"/>
  <c r="A24" i="4" l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G47" i="4"/>
  <c r="A53" i="4" l="1"/>
  <c r="A59" i="4" l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</calcChain>
</file>

<file path=xl/sharedStrings.xml><?xml version="1.0" encoding="utf-8"?>
<sst xmlns="http://schemas.openxmlformats.org/spreadsheetml/2006/main" count="195" uniqueCount="182">
  <si>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</si>
  <si>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</si>
  <si>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</si>
  <si>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</si>
  <si>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</si>
  <si>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</si>
  <si>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</si>
  <si>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</si>
  <si>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</si>
  <si>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</si>
  <si>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</si>
  <si>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</si>
  <si>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</si>
  <si>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</si>
  <si>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</si>
  <si>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</si>
  <si>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</si>
  <si>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</si>
  <si>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</si>
  <si>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</si>
  <si>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</si>
  <si>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South  -</t>
  </si>
  <si>
    <t>East    -</t>
  </si>
  <si>
    <t>West   -</t>
  </si>
  <si>
    <t xml:space="preserve">North   - </t>
  </si>
  <si>
    <t>miles</t>
  </si>
  <si>
    <t>Run     -</t>
  </si>
  <si>
    <t>Theater</t>
  </si>
  <si>
    <t>Statue</t>
  </si>
  <si>
    <t>Monument</t>
  </si>
  <si>
    <t>Forest Preserve Woods</t>
  </si>
  <si>
    <t>Golf Course</t>
  </si>
  <si>
    <t>Public Library</t>
  </si>
  <si>
    <t>White</t>
  </si>
  <si>
    <t>Black</t>
  </si>
  <si>
    <t>Hispanic</t>
  </si>
  <si>
    <t>Houses</t>
  </si>
  <si>
    <t>Library</t>
  </si>
  <si>
    <t>School</t>
  </si>
  <si>
    <t>Business</t>
  </si>
  <si>
    <t>Baltimore, Md. Attractions</t>
  </si>
  <si>
    <t>1608 - Captain John Smith Sails up Chesapeake Bay</t>
  </si>
  <si>
    <t>1632 - Charter granted to George Calvert, 1st Lord Baltimore by King Charles 1 of England</t>
  </si>
  <si>
    <t>National Aquarium in Baltimore</t>
  </si>
  <si>
    <t xml:space="preserve">  4.20%</t>
  </si>
  <si>
    <t>Emerson Bromo-Seltzer Tower</t>
  </si>
  <si>
    <t>Oldest continuously operating market in the U.S.</t>
  </si>
  <si>
    <t>Baltimore City Hall</t>
  </si>
  <si>
    <t xml:space="preserve">Average Household Income in Downtown:  </t>
  </si>
  <si>
    <t>26th most populous state in the United States</t>
  </si>
  <si>
    <t>Lexington Market</t>
  </si>
  <si>
    <t>Fell's Point, Federal Hill, Mount Vernon Place</t>
  </si>
  <si>
    <t>National Historic Register Places</t>
  </si>
  <si>
    <t>1729 - Founded</t>
  </si>
  <si>
    <t>Johns Hopkins Hospital</t>
  </si>
  <si>
    <t>Johns Hopkins University</t>
  </si>
  <si>
    <t xml:space="preserve">Notable Residents:  Edgar Allan Poe, Frederick Douglass, H.L. Mencken,  </t>
  </si>
  <si>
    <t xml:space="preserve">                                 James "Eubie" Blake, Billie Holiday,John Waters, Babe Ruth</t>
  </si>
  <si>
    <t>1904 - Feb. 7, Great Baltimore Fire destroyed 1,500 buildings in 30 hours in the downtown area.</t>
  </si>
  <si>
    <t>Benjamin Latrobe, neoclassical design</t>
  </si>
  <si>
    <t>Peale Museum (Municipal Museum of Baltimore)</t>
  </si>
  <si>
    <t>Baltimore Basilica - Oldest Catholic Catheral in U.S.</t>
  </si>
  <si>
    <t>Robert Cary Long, 1st Museum in U.S.</t>
  </si>
  <si>
    <t>601 North Broadway</t>
  </si>
  <si>
    <t>Cabot &amp; Chandler; Et al. NRHP</t>
  </si>
  <si>
    <t>Jacob Wolfe, 234.25 ft. used until 1892.</t>
  </si>
  <si>
    <t>Phoenix Shot Tower - molten lead dropped thru screen</t>
  </si>
  <si>
    <t>Carroll Mansion</t>
  </si>
  <si>
    <t>c 1811</t>
  </si>
  <si>
    <t>800 E. Lombard St.</t>
  </si>
  <si>
    <t>Louis Comfort Tiffany stained glass windows</t>
  </si>
  <si>
    <t>(George) Brown Memorial Presbyterian Church</t>
  </si>
  <si>
    <t>Parker, George A.; Isaac Ridgeway Trimble</t>
  </si>
  <si>
    <t>333 West Camden St</t>
  </si>
  <si>
    <t>Oriole Park at Camden Yards</t>
  </si>
  <si>
    <t>HOK Sport, $110 Mil.</t>
  </si>
  <si>
    <t>100 North Holliday Street</t>
  </si>
  <si>
    <t>George Aloysius Frederick,</t>
  </si>
  <si>
    <t>Peter Chermayeff</t>
  </si>
  <si>
    <t>501 E Pratt St</t>
  </si>
  <si>
    <t>Joseph Evans Sperry</t>
  </si>
  <si>
    <t>21 S Eutaw St</t>
  </si>
  <si>
    <t>400 W Lexington St</t>
  </si>
  <si>
    <t>699 Washington Pl</t>
  </si>
  <si>
    <t>Robert Mills, 178 feet 8 inches</t>
  </si>
  <si>
    <t>1120 E Baltimore St</t>
  </si>
  <si>
    <t>3354-3398 N Charles St</t>
  </si>
  <si>
    <t>University Baptist Church</t>
  </si>
  <si>
    <t>John Russell Pope</t>
  </si>
  <si>
    <t>3501 North Charles St</t>
  </si>
  <si>
    <t>Peabody Institute (George Peabody Library)</t>
  </si>
  <si>
    <t>Homewood House</t>
  </si>
  <si>
    <t>2400 E Fort Ave</t>
  </si>
  <si>
    <t>Fort McHenry - Star Spangled Banner - 1814</t>
  </si>
  <si>
    <t>Jean Foncin, Francis Scott Key Poem set to music</t>
  </si>
  <si>
    <t>1515 North Charles Street</t>
  </si>
  <si>
    <t>McKim, Meade, &amp; White; Murchison, Kenneth W.</t>
  </si>
  <si>
    <t>409 Cathedral St.</t>
  </si>
  <si>
    <t>225 North Holliday </t>
  </si>
  <si>
    <t>801 E Fayette St</t>
  </si>
  <si>
    <t>Federal Style</t>
  </si>
  <si>
    <t>1316 Park Ave</t>
  </si>
  <si>
    <t>601 S President St</t>
  </si>
  <si>
    <t>Palm House - Botanic Gardens</t>
  </si>
  <si>
    <t>3100 Swann Dr.</t>
  </si>
  <si>
    <t>George A. Frederick, 2nd Oldest Glass Conservat.</t>
  </si>
  <si>
    <t>3400 N Charles St</t>
  </si>
  <si>
    <t>Palladian, Federal styles</t>
  </si>
  <si>
    <t>Flagship of the Homewood Campus of JHopkins U.</t>
  </si>
  <si>
    <t>Bowman Dr,</t>
  </si>
  <si>
    <t>17 E Mt Vernon Pl</t>
  </si>
  <si>
    <t>Edmund G. Lind, Stunning 6 story Interior atrium</t>
  </si>
  <si>
    <t>114 W Saratoga St</t>
  </si>
  <si>
    <t>Saint Alphonsus Church</t>
  </si>
  <si>
    <t>Robert Cary Long, School: 1847-2002 closed</t>
  </si>
  <si>
    <t>110 W Lafayette Ave</t>
  </si>
  <si>
    <t>Corpus Christi Church (Jenkins Memorial Church)</t>
  </si>
  <si>
    <t>199 ft length, 43 ft beam, 21 ft. draft.</t>
  </si>
  <si>
    <t>USS Constellation - last existing Civil War Naval Ship</t>
  </si>
  <si>
    <t>Baltimore Hebrew Congregation Synagogue</t>
  </si>
  <si>
    <t>1901 Madison Ave</t>
  </si>
  <si>
    <t>Carson,Charles L.; Et al.</t>
  </si>
  <si>
    <t>originally at the mouth of the Patapsco River</t>
  </si>
  <si>
    <t>Gilman Hall - Johns Hopkins University</t>
  </si>
  <si>
    <t>515 W Fayette St</t>
  </si>
  <si>
    <t>George A. Frederick - see Baltimore City Hall</t>
  </si>
  <si>
    <t>Edgar Allan Poe House and Museum</t>
  </si>
  <si>
    <t>Edgar Allan Poe's (1809-1849) Grave Monument</t>
  </si>
  <si>
    <t>1002 W 36th St</t>
  </si>
  <si>
    <t>Café Hon - known for Ginger Bread Pancakes</t>
  </si>
  <si>
    <t>Pennsylvania Station - see skylight !</t>
  </si>
  <si>
    <t>Mount Vernon Place United Methodist Church</t>
  </si>
  <si>
    <t>10 E Mount Vernon Place</t>
  </si>
  <si>
    <t>207 E Redwood St</t>
  </si>
  <si>
    <t>Wyatt &amp; Nolting, Built after Great Fire - See above</t>
  </si>
  <si>
    <t>E. Pratt and S. Patterson</t>
  </si>
  <si>
    <t>202 E. Redwood St</t>
  </si>
  <si>
    <t>Wyatt and Sperry, NRHP</t>
  </si>
  <si>
    <t xml:space="preserve">Keyser Building - Hotel RL Baltimore Inner Harbor </t>
  </si>
  <si>
    <r>
      <t>Open 9 am Sat. &amp; Sun.,</t>
    </r>
    <r>
      <rPr>
        <b/>
        <sz val="16"/>
        <rFont val="Arial"/>
        <family val="2"/>
      </rPr>
      <t xml:space="preserve"> I need a picture</t>
    </r>
    <r>
      <rPr>
        <sz val="16"/>
        <rFont val="Arial"/>
        <family val="2"/>
      </rPr>
      <t xml:space="preserve"> !!!</t>
    </r>
  </si>
  <si>
    <t>1101 Russell Street</t>
  </si>
  <si>
    <t>Baltimore Ravens (M &amp; T Bank) Stadium</t>
  </si>
  <si>
    <t>Populous, $220 Million, 71,008 seats</t>
  </si>
  <si>
    <t>203 N Amity St</t>
  </si>
  <si>
    <t>House Museum since 1949, 100 years after death</t>
  </si>
  <si>
    <t>811 Cathedral St</t>
  </si>
  <si>
    <t>Niernsee &amp; Neilson, Stained Glass Window - Angel !</t>
  </si>
  <si>
    <t>Emmanuel Episcopal Church - Christmas Tower 1920</t>
  </si>
  <si>
    <t>Length 133 ft, Beam 30 ft, Draft 14 ft.</t>
  </si>
  <si>
    <t>500 E Pratt St</t>
  </si>
  <si>
    <t>Chesapeake Light Ship - Pier 3</t>
  </si>
  <si>
    <t>601 E. Pratt St</t>
  </si>
  <si>
    <t>Seven Foot Knoll Light - Pier 5</t>
  </si>
  <si>
    <t>301 E Pratt St - Pier 2</t>
  </si>
  <si>
    <t>Thomas Dixon, $400,000, NRHP</t>
  </si>
  <si>
    <t>1 of 11 survivors of Great Fire of 1904 above</t>
  </si>
  <si>
    <t>Charles H. Latrobe, 2002 Renovation</t>
  </si>
  <si>
    <t>701 E Pratt St</t>
  </si>
  <si>
    <t>Patrick Keeley, mosaics</t>
  </si>
  <si>
    <t>Hippodrome Theatre</t>
  </si>
  <si>
    <t>12 N. Eutaw St.</t>
  </si>
  <si>
    <t>Thomas W. Lamb, Rebuilt 2004, 3,000 seats</t>
  </si>
  <si>
    <t>McKim Free School (Community Center)</t>
  </si>
  <si>
    <t>Wm. Howard &amp; Wm. Small, from Acropolis - Doric</t>
  </si>
  <si>
    <t>Babe Ruth Birthplace &amp; Museum</t>
  </si>
  <si>
    <t>Enoch Pratt Free Library</t>
  </si>
  <si>
    <t>216 Emory St.</t>
  </si>
  <si>
    <t>Born Feb. 6th, 1895, Died August 16, 1948</t>
  </si>
  <si>
    <t>$3 Mil. 1927 Bond Issue to build</t>
  </si>
  <si>
    <t>(Civil War Museum) Pres. St Station - shed demolished</t>
  </si>
  <si>
    <t>Mercantile Trust &amp; Deposit Co.</t>
  </si>
  <si>
    <t>Washington Monument</t>
  </si>
  <si>
    <t>Observatory - The Pagoda - Patterson Park</t>
  </si>
  <si>
    <t>Power Plant - Pier 4</t>
  </si>
  <si>
    <t>400 E 33rd St</t>
  </si>
  <si>
    <t>Zion Church Of the City Of Baltimore</t>
  </si>
  <si>
    <t>400 E Lexington St</t>
  </si>
  <si>
    <t>Strobel J. &amp; Saumening, 1912-13 western addition</t>
  </si>
  <si>
    <t>Whole Foods</t>
  </si>
  <si>
    <t>1001 Fleet St</t>
  </si>
  <si>
    <t>American Brewery Building</t>
  </si>
  <si>
    <t>2nd Empire Mansard Cupola and Roof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</si>
</sst>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44" formatCode="_(&quot;$&quot;* #,##0.00_);_(&quot;$&quot;* \(#,##0.00\);_(&quot;$&quot;* &quot;-&quot;??_);_(@_)"/>
  </numFmts>
  <fonts count="6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4" fontId="5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quotePrefix="1" applyFont="1" applyAlignment="1">
      <alignment horizontal="left" vertical="top"/>
    </xf>
    <xf numFmtId="0" fontId="4" fillId="0" borderId="0" xfId="0" applyFont="1" applyAlignment="1">
      <alignment horizontal="left" vertical="top"/>
    </xf>
    <xf numFmtId="10" fontId="0" fillId="0" borderId="0" xfId="0" applyNumberFormat="1"/>
    <xf numFmtId="3" fontId="0" fillId="0" borderId="0" xfId="0" applyNumberFormat="1"/>
    <xf numFmtId="10" fontId="4" fillId="0" borderId="0" xfId="1" applyNumberFormat="1" applyFont="1" applyAlignment="1">
      <alignment horizontal="left"/>
    </xf>
    <xf numFmtId="10" fontId="4" fillId="0" borderId="0" xfId="1" quotePrefix="1" applyNumberFormat="1" applyFont="1" applyAlignment="1">
      <alignment horizontal="left"/>
    </xf>
    <xf numFmtId="6" fontId="4" fillId="0" borderId="0" xfId="2" quotePrefix="1" applyNumberFormat="1" applyFont="1" applyAlignment="1">
      <alignment horizontal="left"/>
    </xf>
    <xf numFmtId="3" fontId="4" fillId="0" borderId="0" xfId="0" quotePrefix="1" applyNumberFormat="1" applyFont="1" applyAlignment="1">
      <alignment horizontal="left" vertical="top"/>
    </xf>
    <xf numFmtId="3" fontId="4" fillId="0" borderId="0" xfId="0" applyNumberFormat="1" applyFont="1" applyAlignment="1">
      <alignment horizontal="left" vertical="top"/>
    </xf>
  </cellXfs>
  <cellStyles count="3">
    <cellStyle name="Currency" xfId="2" builtinId="4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4739" name="Picture 2" descr="transparent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4740" name="Picture 2" descr="transparent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7620</xdr:colOff>
      <xdr:row>43</xdr:row>
      <xdr:rowOff>7620</xdr:rowOff>
    </xdr:to>
    <xdr:pic>
      <xdr:nvPicPr>
        <xdr:cNvPr id="4741" name="Picture 2" descr="transparent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44</xdr:row>
      <xdr:rowOff>0</xdr:rowOff>
    </xdr:from>
    <xdr:ext cx="7620" cy="7620"/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7620" cy="7620"/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91"/>
  <sheetViews>
    <sheetView tabSelected="1" showRuler="0" topLeftCell="A16" zoomScale="80" zoomScaleNormal="80" zoomScalePageLayoutView="75" workbookViewId="0">
      <selection activeCell="H70" sqref="H70"/>
    </sheetView>
  </sheetViews>
  <sheetFormatPr baseColWidth="10" defaultColWidth="8.83203125" defaultRowHeight="13" x14ac:dyDescent="0.15"/>
  <cols>
    <col min="1" max="1" width="4.5" bestFit="1" customWidth="1"/>
    <col min="2" max="2" width="57.5" customWidth="1"/>
    <col min="3" max="3" width="14.6640625" customWidth="1"/>
    <col min="4" max="4" width="35.83203125" customWidth="1"/>
    <col min="5" max="5" width="14.5" bestFit="1" customWidth="1"/>
    <col min="6" max="6" width="12.83203125" customWidth="1"/>
    <col min="7" max="7" width="14.1640625" customWidth="1"/>
    <col min="8" max="8" width="67" customWidth="1"/>
    <col min="9" max="9" width="9.5" bestFit="1" customWidth="1"/>
    <col min="10" max="10" width="8.1640625" customWidth="1"/>
    <col min="11" max="11" width="9.6640625" bestFit="1" customWidth="1"/>
    <col min="12" max="12" width="11.83203125" bestFit="1" customWidth="1"/>
    <col min="13" max="13" width="9.1640625" bestFit="1" customWidth="1"/>
    <col min="14" max="14" width="9.5" bestFit="1" customWidth="1"/>
    <col min="15" max="15" width="14.5" bestFit="1" customWidth="1"/>
  </cols>
  <sheetData>
    <row r="1" spans="1:20" ht="30" x14ac:dyDescent="0.3">
      <c r="A1" s="3" t="s">
        <v>40</v>
      </c>
      <c r="B1" s="8"/>
      <c r="C1" s="8"/>
      <c r="D1" s="8"/>
      <c r="E1" s="8"/>
      <c r="F1" s="8"/>
      <c r="G1" s="8"/>
      <c r="H1" s="8"/>
    </row>
    <row r="2" spans="1:20" ht="50" customHeight="1" x14ac:dyDescent="0.2">
      <c r="A2" s="7"/>
      <c r="B2" s="8"/>
      <c r="C2" s="8"/>
      <c r="D2" s="8"/>
      <c r="E2" s="8"/>
      <c r="F2" s="8"/>
      <c r="G2" s="8"/>
      <c r="H2" s="8"/>
    </row>
    <row r="3" spans="1:20" ht="20" x14ac:dyDescent="0.2">
      <c r="A3" s="12"/>
      <c r="B3" s="6" t="s">
        <v>41</v>
      </c>
      <c r="C3" s="4"/>
      <c r="D3" s="4"/>
      <c r="G3" s="5">
        <v>1790</v>
      </c>
      <c r="H3" s="18">
        <v>131114</v>
      </c>
      <c r="J3" s="14"/>
    </row>
    <row r="4" spans="1:20" ht="20" x14ac:dyDescent="0.2">
      <c r="A4" s="7"/>
      <c r="B4" s="4" t="s">
        <v>42</v>
      </c>
      <c r="C4" s="4"/>
      <c r="D4" s="4"/>
      <c r="G4" s="4">
        <v>1860</v>
      </c>
      <c r="H4" s="18">
        <v>212418</v>
      </c>
      <c r="J4" s="14"/>
      <c r="L4" s="13"/>
    </row>
    <row r="5" spans="1:20" ht="20" x14ac:dyDescent="0.2">
      <c r="A5" s="7"/>
      <c r="B5" s="4" t="s">
        <v>53</v>
      </c>
      <c r="G5" s="4">
        <v>1890</v>
      </c>
      <c r="H5" s="18">
        <v>434439</v>
      </c>
      <c r="L5" s="13"/>
    </row>
    <row r="6" spans="1:20" ht="20" x14ac:dyDescent="0.2">
      <c r="A6" s="7"/>
      <c r="B6" s="4" t="s">
        <v>58</v>
      </c>
      <c r="G6" s="4">
        <v>1920</v>
      </c>
      <c r="H6" s="19">
        <v>733826</v>
      </c>
      <c r="L6" s="13"/>
    </row>
    <row r="7" spans="1:20" ht="20" x14ac:dyDescent="0.2">
      <c r="A7" s="7"/>
      <c r="B7" s="11" t="s">
        <v>56</v>
      </c>
      <c r="G7" s="4">
        <v>1950</v>
      </c>
      <c r="H7" s="18">
        <v>949708</v>
      </c>
      <c r="J7" s="14"/>
    </row>
    <row r="8" spans="1:20" ht="20" x14ac:dyDescent="0.2">
      <c r="A8" s="7"/>
      <c r="B8" s="4" t="s">
        <v>57</v>
      </c>
      <c r="E8" s="5" t="s">
        <v>34</v>
      </c>
      <c r="F8" s="15">
        <v>0.63700000000000001</v>
      </c>
      <c r="G8" s="4">
        <v>1980</v>
      </c>
      <c r="H8" s="19">
        <v>786741</v>
      </c>
    </row>
    <row r="9" spans="1:20" ht="20" x14ac:dyDescent="0.2">
      <c r="A9" s="7"/>
      <c r="B9" s="12"/>
      <c r="C9" s="5" t="s">
        <v>49</v>
      </c>
      <c r="E9" s="5" t="s">
        <v>33</v>
      </c>
      <c r="F9" s="15">
        <v>0.29599999999999999</v>
      </c>
      <c r="G9" s="4">
        <v>2010</v>
      </c>
      <c r="H9" s="19">
        <v>620961</v>
      </c>
      <c r="J9" s="14"/>
    </row>
    <row r="10" spans="1:20" ht="20" x14ac:dyDescent="0.2">
      <c r="A10" s="4"/>
      <c r="B10" s="4"/>
      <c r="C10" s="5" t="s">
        <v>48</v>
      </c>
      <c r="D10" s="17">
        <v>64128</v>
      </c>
      <c r="E10" s="5" t="s">
        <v>35</v>
      </c>
      <c r="F10" s="16" t="s">
        <v>44</v>
      </c>
    </row>
    <row r="11" spans="1:20" ht="20" x14ac:dyDescent="0.2">
      <c r="A11" s="4"/>
      <c r="B11" s="4"/>
      <c r="C11" s="4"/>
      <c r="D11" s="4"/>
      <c r="E11" s="4"/>
      <c r="F11" s="4"/>
      <c r="G11" s="4"/>
      <c r="H11" s="4"/>
      <c r="J11" s="14"/>
    </row>
    <row r="12" spans="1:20" ht="20" x14ac:dyDescent="0.2">
      <c r="A12" s="4"/>
      <c r="B12" s="4"/>
      <c r="C12" s="4"/>
      <c r="D12" s="4"/>
      <c r="E12" s="4"/>
      <c r="F12" s="2" t="s">
        <v>4</v>
      </c>
      <c r="G12" s="2"/>
      <c r="H12" s="4"/>
      <c r="I12" s="9" t="s">
        <v>11</v>
      </c>
      <c r="J12" s="9" t="s">
        <v>15</v>
      </c>
      <c r="K12" s="9" t="s">
        <v>11</v>
      </c>
      <c r="L12" s="9" t="s">
        <v>11</v>
      </c>
      <c r="M12" s="9" t="s">
        <v>18</v>
      </c>
      <c r="N12" s="9" t="s">
        <v>11</v>
      </c>
      <c r="O12" s="9" t="s">
        <v>11</v>
      </c>
      <c r="P12" s="10">
        <v>7</v>
      </c>
      <c r="Q12" s="9"/>
      <c r="R12" s="9"/>
      <c r="S12" s="9"/>
      <c r="T12" s="9"/>
    </row>
    <row r="13" spans="1:20" ht="20" x14ac:dyDescent="0.2">
      <c r="A13" s="4"/>
      <c r="B13" s="1" t="s">
        <v>1</v>
      </c>
      <c r="C13" s="1"/>
      <c r="D13" s="1" t="s">
        <v>2</v>
      </c>
      <c r="E13" s="1" t="s">
        <v>3</v>
      </c>
      <c r="F13" s="1" t="s">
        <v>0</v>
      </c>
      <c r="G13" s="1" t="s">
        <v>5</v>
      </c>
      <c r="H13" s="1" t="s">
        <v>6</v>
      </c>
      <c r="I13" s="1" t="s">
        <v>12</v>
      </c>
      <c r="J13" s="1" t="s">
        <v>13</v>
      </c>
      <c r="K13" s="1" t="s">
        <v>14</v>
      </c>
      <c r="L13" s="1" t="s">
        <v>16</v>
      </c>
      <c r="M13" s="1" t="s">
        <v>17</v>
      </c>
      <c r="N13" s="1" t="s">
        <v>19</v>
      </c>
      <c r="O13" s="1" t="s">
        <v>20</v>
      </c>
      <c r="P13" s="1" t="s">
        <v>10</v>
      </c>
      <c r="Q13" s="1"/>
      <c r="R13" s="1"/>
      <c r="S13" s="1"/>
      <c r="T13" s="9"/>
    </row>
    <row r="14" spans="1:20" ht="10" customHeight="1" x14ac:dyDescent="0.2">
      <c r="A14" s="4"/>
      <c r="B14" s="1"/>
      <c r="C14" s="1"/>
      <c r="D14" s="1"/>
      <c r="E14" s="1"/>
      <c r="F14" s="1"/>
      <c r="G14" s="4"/>
      <c r="H14" s="4"/>
    </row>
    <row r="15" spans="1:20" ht="20" x14ac:dyDescent="0.2">
      <c r="A15" s="4"/>
      <c r="B15" s="4" t="s">
        <v>138</v>
      </c>
      <c r="C15" s="1"/>
      <c r="D15" s="4" t="s">
        <v>133</v>
      </c>
      <c r="E15" s="4">
        <v>21202</v>
      </c>
      <c r="F15" s="4">
        <v>1905</v>
      </c>
      <c r="G15" s="4">
        <v>2015</v>
      </c>
      <c r="H15" s="4" t="s">
        <v>134</v>
      </c>
      <c r="I15" s="4"/>
    </row>
    <row r="16" spans="1:20" ht="21" customHeight="1" x14ac:dyDescent="0.2">
      <c r="A16" s="4">
        <v>1</v>
      </c>
      <c r="B16" s="4" t="s">
        <v>170</v>
      </c>
      <c r="C16" s="4"/>
      <c r="D16" s="4" t="s">
        <v>136</v>
      </c>
      <c r="E16" s="4">
        <v>21202</v>
      </c>
      <c r="F16" s="4">
        <v>1885</v>
      </c>
      <c r="G16" s="4"/>
      <c r="H16" s="4" t="s">
        <v>137</v>
      </c>
    </row>
    <row r="17" spans="1:8" ht="21" customHeight="1" x14ac:dyDescent="0.2">
      <c r="A17" s="4">
        <f>1+A16</f>
        <v>2</v>
      </c>
      <c r="B17" s="4" t="s">
        <v>118</v>
      </c>
      <c r="C17" s="4"/>
      <c r="D17" s="4" t="s">
        <v>153</v>
      </c>
      <c r="E17" s="4">
        <v>21202</v>
      </c>
      <c r="F17" s="4">
        <v>1853</v>
      </c>
      <c r="G17" s="4">
        <v>1854</v>
      </c>
      <c r="H17" s="4" t="s">
        <v>117</v>
      </c>
    </row>
    <row r="18" spans="1:8" ht="21" customHeight="1" x14ac:dyDescent="0.2">
      <c r="A18" s="4">
        <f t="shared" ref="A18:A38" si="0">1+A17</f>
        <v>3</v>
      </c>
      <c r="B18" s="4" t="s">
        <v>150</v>
      </c>
      <c r="C18" s="4"/>
      <c r="D18" s="4" t="s">
        <v>149</v>
      </c>
      <c r="E18" s="4">
        <v>21202</v>
      </c>
      <c r="F18" s="4">
        <v>1929</v>
      </c>
      <c r="G18" s="4">
        <v>1930</v>
      </c>
      <c r="H18" s="4" t="s">
        <v>148</v>
      </c>
    </row>
    <row r="19" spans="1:8" ht="21" customHeight="1" x14ac:dyDescent="0.2">
      <c r="A19" s="4">
        <f t="shared" si="0"/>
        <v>4</v>
      </c>
      <c r="B19" s="4" t="s">
        <v>43</v>
      </c>
      <c r="C19" s="4"/>
      <c r="D19" s="4" t="s">
        <v>79</v>
      </c>
      <c r="E19" s="4">
        <v>21202</v>
      </c>
      <c r="F19" s="4">
        <v>1981</v>
      </c>
      <c r="G19" s="4"/>
      <c r="H19" s="4" t="s">
        <v>78</v>
      </c>
    </row>
    <row r="20" spans="1:8" ht="21" customHeight="1" x14ac:dyDescent="0.2">
      <c r="A20" s="4">
        <f t="shared" si="0"/>
        <v>5</v>
      </c>
      <c r="B20" s="4" t="s">
        <v>173</v>
      </c>
      <c r="C20" s="4"/>
      <c r="D20" s="4" t="s">
        <v>151</v>
      </c>
      <c r="E20" s="4">
        <v>21202</v>
      </c>
      <c r="F20" s="4">
        <v>1900</v>
      </c>
      <c r="G20" s="4">
        <v>1909</v>
      </c>
      <c r="H20" s="4" t="s">
        <v>155</v>
      </c>
    </row>
    <row r="21" spans="1:8" ht="21" customHeight="1" x14ac:dyDescent="0.2">
      <c r="A21" s="4">
        <f t="shared" si="0"/>
        <v>6</v>
      </c>
      <c r="B21" s="4" t="s">
        <v>152</v>
      </c>
      <c r="C21" s="4"/>
      <c r="D21" s="4" t="s">
        <v>157</v>
      </c>
      <c r="E21" s="4">
        <v>21202</v>
      </c>
      <c r="F21" s="4">
        <v>1875</v>
      </c>
      <c r="G21" s="4"/>
      <c r="H21" s="4" t="s">
        <v>122</v>
      </c>
    </row>
    <row r="22" spans="1:8" ht="21" customHeight="1" x14ac:dyDescent="0.2">
      <c r="A22" s="4">
        <f t="shared" si="0"/>
        <v>7</v>
      </c>
      <c r="B22" s="4" t="s">
        <v>169</v>
      </c>
      <c r="C22" s="4"/>
      <c r="D22" s="4" t="s">
        <v>102</v>
      </c>
      <c r="E22" s="4">
        <v>21202</v>
      </c>
      <c r="F22" s="4">
        <v>1849</v>
      </c>
      <c r="G22" s="4">
        <v>1850</v>
      </c>
      <c r="H22" s="4" t="s">
        <v>72</v>
      </c>
    </row>
    <row r="23" spans="1:8" ht="21" customHeight="1" x14ac:dyDescent="0.2">
      <c r="A23" s="4">
        <f t="shared" si="0"/>
        <v>8</v>
      </c>
      <c r="B23" s="4" t="s">
        <v>67</v>
      </c>
      <c r="C23" s="4"/>
      <c r="D23" s="4" t="s">
        <v>69</v>
      </c>
      <c r="E23" s="4">
        <v>21202</v>
      </c>
      <c r="F23" s="5" t="s">
        <v>68</v>
      </c>
      <c r="G23" s="4"/>
      <c r="H23" s="4" t="s">
        <v>100</v>
      </c>
    </row>
    <row r="24" spans="1:8" ht="21" customHeight="1" x14ac:dyDescent="0.2">
      <c r="A24" s="4">
        <f t="shared" si="0"/>
        <v>9</v>
      </c>
      <c r="B24" s="4" t="s">
        <v>66</v>
      </c>
      <c r="C24" s="4"/>
      <c r="D24" s="4" t="s">
        <v>99</v>
      </c>
      <c r="E24" s="4">
        <v>21202</v>
      </c>
      <c r="F24" s="4">
        <v>1828</v>
      </c>
      <c r="G24" s="4"/>
      <c r="H24" s="4" t="s">
        <v>65</v>
      </c>
    </row>
    <row r="25" spans="1:8" ht="21" customHeight="1" x14ac:dyDescent="0.2">
      <c r="A25" s="4">
        <f t="shared" si="0"/>
        <v>10</v>
      </c>
      <c r="B25" s="4" t="s">
        <v>162</v>
      </c>
      <c r="C25" s="4"/>
      <c r="D25" s="4" t="s">
        <v>85</v>
      </c>
      <c r="E25" s="4">
        <v>21202</v>
      </c>
      <c r="F25" s="4">
        <v>1833</v>
      </c>
      <c r="G25" s="4"/>
      <c r="H25" s="4" t="s">
        <v>163</v>
      </c>
    </row>
    <row r="26" spans="1:8" ht="21" customHeight="1" x14ac:dyDescent="0.2">
      <c r="A26" s="4">
        <f t="shared" si="0"/>
        <v>11</v>
      </c>
      <c r="B26" s="4" t="s">
        <v>47</v>
      </c>
      <c r="C26" s="4"/>
      <c r="D26" s="4" t="s">
        <v>76</v>
      </c>
      <c r="E26" s="4">
        <v>21202</v>
      </c>
      <c r="F26" s="4">
        <v>1867</v>
      </c>
      <c r="G26" s="4">
        <v>1875</v>
      </c>
      <c r="H26" s="4" t="s">
        <v>77</v>
      </c>
    </row>
    <row r="27" spans="1:8" ht="21" customHeight="1" x14ac:dyDescent="0.2">
      <c r="A27" s="4">
        <f t="shared" si="0"/>
        <v>12</v>
      </c>
      <c r="B27" s="4" t="s">
        <v>175</v>
      </c>
      <c r="C27" s="4"/>
      <c r="D27" s="4" t="s">
        <v>176</v>
      </c>
      <c r="E27" s="4">
        <v>21202</v>
      </c>
      <c r="F27" s="4">
        <v>1807</v>
      </c>
      <c r="G27" s="4">
        <v>1808</v>
      </c>
      <c r="H27" s="4" t="s">
        <v>177</v>
      </c>
    </row>
    <row r="28" spans="1:8" ht="21" customHeight="1" x14ac:dyDescent="0.2">
      <c r="A28" s="4">
        <f t="shared" si="0"/>
        <v>13</v>
      </c>
      <c r="B28" s="4" t="s">
        <v>60</v>
      </c>
      <c r="C28" s="4"/>
      <c r="D28" s="4" t="s">
        <v>98</v>
      </c>
      <c r="E28" s="4">
        <v>21202</v>
      </c>
      <c r="F28" s="4">
        <v>1813</v>
      </c>
      <c r="G28" s="4"/>
      <c r="H28" s="4" t="s">
        <v>62</v>
      </c>
    </row>
    <row r="29" spans="1:8" ht="21" customHeight="1" x14ac:dyDescent="0.2">
      <c r="A29" s="4">
        <f t="shared" si="0"/>
        <v>14</v>
      </c>
      <c r="B29" s="4" t="s">
        <v>90</v>
      </c>
      <c r="C29" s="4"/>
      <c r="D29" s="4" t="s">
        <v>110</v>
      </c>
      <c r="E29" s="4">
        <v>21202</v>
      </c>
      <c r="F29" s="4"/>
      <c r="G29" s="4">
        <v>1878</v>
      </c>
      <c r="H29" s="4" t="s">
        <v>111</v>
      </c>
    </row>
    <row r="30" spans="1:8" ht="21" customHeight="1" x14ac:dyDescent="0.2">
      <c r="A30" s="4">
        <f t="shared" si="0"/>
        <v>15</v>
      </c>
      <c r="B30" s="4" t="s">
        <v>171</v>
      </c>
      <c r="C30" s="4"/>
      <c r="D30" s="4" t="s">
        <v>83</v>
      </c>
      <c r="E30" s="4">
        <v>21201</v>
      </c>
      <c r="F30" s="4">
        <v>1815</v>
      </c>
      <c r="G30" s="4">
        <v>1829</v>
      </c>
      <c r="H30" s="4" t="s">
        <v>84</v>
      </c>
    </row>
    <row r="31" spans="1:8" ht="21" customHeight="1" x14ac:dyDescent="0.2">
      <c r="A31" s="4">
        <f t="shared" si="0"/>
        <v>16</v>
      </c>
      <c r="B31" s="4" t="s">
        <v>131</v>
      </c>
      <c r="C31" s="4"/>
      <c r="D31" s="4" t="s">
        <v>132</v>
      </c>
      <c r="E31" s="4">
        <v>21202</v>
      </c>
      <c r="F31" s="4">
        <v>1870</v>
      </c>
      <c r="G31" s="4">
        <v>1872</v>
      </c>
      <c r="H31" s="4" t="s">
        <v>154</v>
      </c>
    </row>
    <row r="32" spans="1:8" ht="21" customHeight="1" x14ac:dyDescent="0.2">
      <c r="A32" s="4">
        <f t="shared" si="0"/>
        <v>17</v>
      </c>
      <c r="B32" s="4" t="s">
        <v>165</v>
      </c>
      <c r="C32" s="4"/>
      <c r="D32" s="4" t="s">
        <v>174</v>
      </c>
      <c r="E32" s="4">
        <v>21218</v>
      </c>
      <c r="F32" s="4">
        <v>1931</v>
      </c>
      <c r="G32" s="4">
        <v>1933</v>
      </c>
      <c r="H32" s="4" t="s">
        <v>168</v>
      </c>
    </row>
    <row r="33" spans="1:8" ht="21" customHeight="1" x14ac:dyDescent="0.2">
      <c r="A33" s="4">
        <f t="shared" si="0"/>
        <v>18</v>
      </c>
      <c r="B33" s="4" t="s">
        <v>61</v>
      </c>
      <c r="D33" s="4" t="s">
        <v>97</v>
      </c>
      <c r="E33" s="4">
        <v>21201</v>
      </c>
      <c r="F33" s="4">
        <v>1806</v>
      </c>
      <c r="G33" s="4">
        <v>1821</v>
      </c>
      <c r="H33" s="4" t="s">
        <v>59</v>
      </c>
    </row>
    <row r="34" spans="1:8" ht="21" customHeight="1" x14ac:dyDescent="0.2">
      <c r="A34" s="4">
        <f t="shared" si="0"/>
        <v>19</v>
      </c>
      <c r="B34" s="4" t="s">
        <v>113</v>
      </c>
      <c r="C34" s="4"/>
      <c r="D34" s="4" t="s">
        <v>112</v>
      </c>
      <c r="E34" s="4">
        <v>21201</v>
      </c>
      <c r="F34" s="4">
        <v>1845</v>
      </c>
      <c r="G34" s="4"/>
      <c r="H34" s="4" t="s">
        <v>114</v>
      </c>
    </row>
    <row r="35" spans="1:8" ht="21" customHeight="1" x14ac:dyDescent="0.2">
      <c r="A35" s="4">
        <f t="shared" si="0"/>
        <v>20</v>
      </c>
      <c r="B35" s="4" t="s">
        <v>50</v>
      </c>
      <c r="C35" s="4"/>
      <c r="D35" s="4" t="s">
        <v>82</v>
      </c>
      <c r="E35" s="4">
        <v>21201</v>
      </c>
      <c r="F35" s="4">
        <v>1782</v>
      </c>
      <c r="G35" s="4"/>
      <c r="H35" s="4" t="s">
        <v>46</v>
      </c>
    </row>
    <row r="36" spans="1:8" ht="21" customHeight="1" x14ac:dyDescent="0.2">
      <c r="A36" s="4">
        <f t="shared" si="0"/>
        <v>21</v>
      </c>
      <c r="B36" s="4" t="s">
        <v>45</v>
      </c>
      <c r="C36" s="4"/>
      <c r="D36" s="4" t="s">
        <v>81</v>
      </c>
      <c r="E36" s="4">
        <v>21201</v>
      </c>
      <c r="F36" s="4">
        <v>1911</v>
      </c>
      <c r="G36" s="4"/>
      <c r="H36" s="4" t="s">
        <v>80</v>
      </c>
    </row>
    <row r="37" spans="1:8" ht="21" customHeight="1" x14ac:dyDescent="0.2">
      <c r="A37" s="4">
        <f t="shared" si="0"/>
        <v>22</v>
      </c>
      <c r="B37" s="4" t="s">
        <v>159</v>
      </c>
      <c r="C37" s="4"/>
      <c r="D37" s="4" t="s">
        <v>160</v>
      </c>
      <c r="E37" s="4">
        <v>21201</v>
      </c>
      <c r="F37" s="4">
        <v>1914</v>
      </c>
      <c r="G37" s="4"/>
      <c r="H37" s="4" t="s">
        <v>161</v>
      </c>
    </row>
    <row r="38" spans="1:8" ht="21" customHeight="1" x14ac:dyDescent="0.2">
      <c r="A38" s="4">
        <f t="shared" si="0"/>
        <v>23</v>
      </c>
      <c r="B38" s="4" t="s">
        <v>127</v>
      </c>
      <c r="C38" s="4"/>
      <c r="D38" s="4" t="s">
        <v>124</v>
      </c>
      <c r="E38" s="4">
        <v>21201</v>
      </c>
      <c r="F38" s="4">
        <v>1875</v>
      </c>
      <c r="G38" s="4"/>
      <c r="H38" s="4" t="s">
        <v>125</v>
      </c>
    </row>
    <row r="39" spans="1:8" ht="21" customHeight="1" x14ac:dyDescent="0.2">
      <c r="A39" s="4"/>
      <c r="B39" s="4" t="s">
        <v>129</v>
      </c>
      <c r="C39" s="4"/>
      <c r="D39" s="4" t="s">
        <v>128</v>
      </c>
      <c r="E39" s="4">
        <v>21211</v>
      </c>
      <c r="F39" s="4">
        <v>2005</v>
      </c>
      <c r="G39" s="4"/>
      <c r="H39" s="4" t="s">
        <v>139</v>
      </c>
    </row>
    <row r="40" spans="1:8" ht="21" customHeight="1" x14ac:dyDescent="0.2">
      <c r="B40" s="4" t="s">
        <v>178</v>
      </c>
      <c r="D40" s="4" t="s">
        <v>179</v>
      </c>
      <c r="E40" s="4">
        <v>21202</v>
      </c>
    </row>
    <row r="42" spans="1:8" ht="20" x14ac:dyDescent="0.2">
      <c r="B42" s="4"/>
      <c r="C42" s="4"/>
      <c r="D42" s="4"/>
      <c r="E42" s="4"/>
      <c r="F42" s="4"/>
      <c r="G42" s="4"/>
      <c r="H42" s="4"/>
    </row>
    <row r="44" spans="1:8" ht="20" x14ac:dyDescent="0.2">
      <c r="A44" s="4">
        <v>4</v>
      </c>
      <c r="B44" s="4" t="s">
        <v>7</v>
      </c>
      <c r="C44" s="4" t="s">
        <v>26</v>
      </c>
      <c r="D44" s="4">
        <v>6.02</v>
      </c>
      <c r="E44" s="4" t="s">
        <v>25</v>
      </c>
      <c r="F44" s="4"/>
      <c r="G44" s="4"/>
      <c r="H44" s="4" t="s">
        <v>38</v>
      </c>
    </row>
    <row r="45" spans="1:8" ht="20" x14ac:dyDescent="0.2">
      <c r="A45" s="4"/>
      <c r="B45" s="4" t="s">
        <v>36</v>
      </c>
      <c r="C45" s="4"/>
      <c r="D45" s="4"/>
      <c r="E45" s="4"/>
      <c r="F45" s="1"/>
      <c r="G45" s="4"/>
      <c r="H45" s="4" t="s">
        <v>39</v>
      </c>
    </row>
    <row r="46" spans="1:8" ht="20" x14ac:dyDescent="0.2">
      <c r="A46" s="4"/>
      <c r="B46" s="4" t="s">
        <v>37</v>
      </c>
      <c r="C46" s="4" t="s">
        <v>24</v>
      </c>
      <c r="D46" s="4"/>
      <c r="E46" s="4"/>
      <c r="F46" s="1"/>
      <c r="G46" s="4"/>
      <c r="H46" s="4"/>
    </row>
    <row r="47" spans="1:8" ht="20" x14ac:dyDescent="0.2">
      <c r="C47" s="4" t="s">
        <v>23</v>
      </c>
      <c r="D47" s="4"/>
      <c r="E47" s="4"/>
      <c r="F47" s="1"/>
      <c r="G47" s="4">
        <f>SUM(A44:A46)+SUM(G44:G45)</f>
        <v>4</v>
      </c>
      <c r="H47" s="4" t="s">
        <v>10</v>
      </c>
    </row>
    <row r="48" spans="1:8" ht="20" x14ac:dyDescent="0.2">
      <c r="C48" s="4" t="s">
        <v>21</v>
      </c>
      <c r="D48" s="4"/>
      <c r="E48" s="4"/>
      <c r="F48" s="1"/>
      <c r="G48" s="4"/>
      <c r="H48" s="4"/>
    </row>
    <row r="49" spans="1:8" ht="20" x14ac:dyDescent="0.2">
      <c r="C49" s="6" t="s">
        <v>22</v>
      </c>
      <c r="D49" s="4"/>
      <c r="E49" s="4"/>
      <c r="F49" s="1"/>
      <c r="G49" s="4"/>
      <c r="H49" s="4"/>
    </row>
    <row r="50" spans="1:8" ht="20" x14ac:dyDescent="0.2">
      <c r="A50" s="4"/>
      <c r="C50" s="4"/>
      <c r="D50" s="1"/>
      <c r="E50" s="1"/>
      <c r="F50" s="1"/>
    </row>
    <row r="51" spans="1:8" ht="20" x14ac:dyDescent="0.2">
      <c r="A51" s="6"/>
      <c r="B51" s="1"/>
      <c r="C51" s="1"/>
      <c r="D51" s="1"/>
      <c r="E51" s="1"/>
      <c r="F51" s="1"/>
    </row>
    <row r="52" spans="1:8" ht="20" x14ac:dyDescent="0.2">
      <c r="A52" s="6"/>
      <c r="B52" s="1"/>
      <c r="C52" s="1"/>
      <c r="D52" s="1"/>
      <c r="E52" s="1"/>
      <c r="F52" s="1"/>
      <c r="G52" s="4"/>
      <c r="H52" s="4"/>
    </row>
    <row r="53" spans="1:8" ht="30" x14ac:dyDescent="0.3">
      <c r="A53" s="3" t="str">
        <f>+A1</f>
        <v>Baltimore, Md. Attractions</v>
      </c>
      <c r="B53" s="3"/>
      <c r="C53" s="3"/>
      <c r="D53" s="3"/>
      <c r="E53" s="3"/>
      <c r="F53" s="3"/>
      <c r="G53" s="3"/>
      <c r="H53" s="3"/>
    </row>
    <row r="54" spans="1:8" ht="50" customHeight="1" x14ac:dyDescent="0.2">
      <c r="A54" s="6"/>
      <c r="B54" s="1"/>
      <c r="C54" s="1"/>
      <c r="D54" s="1"/>
      <c r="E54" s="1"/>
      <c r="F54" s="1"/>
      <c r="G54" s="4"/>
      <c r="H54" s="4"/>
    </row>
    <row r="55" spans="1:8" ht="20" x14ac:dyDescent="0.2">
      <c r="A55" s="4"/>
      <c r="B55" s="4"/>
      <c r="C55" s="4"/>
      <c r="D55" s="4"/>
      <c r="E55" s="4"/>
      <c r="F55" s="2" t="s">
        <v>4</v>
      </c>
      <c r="G55" s="2"/>
      <c r="H55" s="4"/>
    </row>
    <row r="56" spans="1:8" ht="20" x14ac:dyDescent="0.2">
      <c r="A56" s="4"/>
      <c r="B56" s="1" t="s">
        <v>1</v>
      </c>
      <c r="C56" s="1"/>
      <c r="D56" s="1" t="s">
        <v>2</v>
      </c>
      <c r="E56" s="1" t="s">
        <v>3</v>
      </c>
      <c r="F56" s="1" t="s">
        <v>0</v>
      </c>
      <c r="G56" s="1" t="s">
        <v>5</v>
      </c>
      <c r="H56" s="1" t="s">
        <v>6</v>
      </c>
    </row>
    <row r="57" spans="1:8" ht="10.5" customHeight="1" x14ac:dyDescent="0.2">
      <c r="A57" s="4"/>
      <c r="F57" s="4"/>
      <c r="G57" s="4"/>
      <c r="H57" s="4"/>
    </row>
    <row r="58" spans="1:8" ht="20" x14ac:dyDescent="0.2">
      <c r="A58" s="4">
        <v>1</v>
      </c>
      <c r="B58" s="4" t="s">
        <v>55</v>
      </c>
      <c r="D58" s="4" t="s">
        <v>86</v>
      </c>
      <c r="E58" s="4">
        <v>21218</v>
      </c>
      <c r="F58" s="4">
        <v>1876</v>
      </c>
      <c r="G58" s="4"/>
      <c r="H58" s="4"/>
    </row>
    <row r="59" spans="1:8" ht="20" x14ac:dyDescent="0.2">
      <c r="A59" s="4">
        <f t="shared" ref="A59:A79" si="1">1+A58</f>
        <v>2</v>
      </c>
      <c r="B59" s="4" t="s">
        <v>87</v>
      </c>
      <c r="D59" s="4" t="s">
        <v>89</v>
      </c>
      <c r="E59" s="4">
        <v>21218</v>
      </c>
      <c r="F59" s="4">
        <v>1921</v>
      </c>
      <c r="G59" s="4">
        <v>1927</v>
      </c>
      <c r="H59" s="4" t="s">
        <v>88</v>
      </c>
    </row>
    <row r="60" spans="1:8" ht="20" x14ac:dyDescent="0.2">
      <c r="A60" s="4">
        <f t="shared" si="1"/>
        <v>3</v>
      </c>
      <c r="B60" s="4" t="s">
        <v>54</v>
      </c>
      <c r="D60" s="4" t="s">
        <v>63</v>
      </c>
      <c r="E60" s="4">
        <v>21205</v>
      </c>
      <c r="F60" s="4">
        <v>1889</v>
      </c>
      <c r="G60" s="4"/>
      <c r="H60" s="4" t="s">
        <v>64</v>
      </c>
    </row>
    <row r="61" spans="1:8" ht="20" x14ac:dyDescent="0.2">
      <c r="A61" s="4">
        <f t="shared" si="1"/>
        <v>4</v>
      </c>
      <c r="B61" s="4" t="s">
        <v>123</v>
      </c>
      <c r="C61" s="4"/>
      <c r="D61" s="4" t="s">
        <v>109</v>
      </c>
      <c r="E61" s="4">
        <v>21218</v>
      </c>
      <c r="F61" s="4">
        <v>1915</v>
      </c>
      <c r="G61" s="4"/>
      <c r="H61" s="4" t="s">
        <v>108</v>
      </c>
    </row>
    <row r="62" spans="1:8" ht="20" x14ac:dyDescent="0.2">
      <c r="A62" s="4">
        <f t="shared" si="1"/>
        <v>5</v>
      </c>
      <c r="B62" s="4" t="s">
        <v>91</v>
      </c>
      <c r="C62" s="4"/>
      <c r="D62" s="4" t="s">
        <v>106</v>
      </c>
      <c r="E62" s="4">
        <v>21218</v>
      </c>
      <c r="F62" s="4">
        <v>1801</v>
      </c>
      <c r="G62" s="4"/>
      <c r="H62" s="4" t="s">
        <v>107</v>
      </c>
    </row>
    <row r="63" spans="1:8" ht="20" x14ac:dyDescent="0.2">
      <c r="A63" s="4">
        <f t="shared" si="1"/>
        <v>6</v>
      </c>
    </row>
    <row r="64" spans="1:8" ht="20" x14ac:dyDescent="0.2">
      <c r="A64" s="4">
        <f t="shared" si="1"/>
        <v>7</v>
      </c>
      <c r="B64" s="4" t="s">
        <v>172</v>
      </c>
      <c r="C64" s="4"/>
      <c r="D64" s="4" t="s">
        <v>135</v>
      </c>
      <c r="E64" s="4">
        <v>21224</v>
      </c>
      <c r="F64" s="4">
        <v>1890</v>
      </c>
      <c r="G64" s="4"/>
      <c r="H64" s="4" t="s">
        <v>156</v>
      </c>
    </row>
    <row r="65" spans="1:8" ht="20" x14ac:dyDescent="0.2">
      <c r="A65" s="4">
        <f t="shared" si="1"/>
        <v>8</v>
      </c>
    </row>
    <row r="66" spans="1:8" ht="20" x14ac:dyDescent="0.2">
      <c r="A66" s="4">
        <f t="shared" si="1"/>
        <v>9</v>
      </c>
      <c r="B66" s="4" t="s">
        <v>103</v>
      </c>
      <c r="C66" s="4"/>
      <c r="D66" s="4" t="s">
        <v>104</v>
      </c>
      <c r="E66" s="4">
        <v>21217</v>
      </c>
      <c r="F66" s="4">
        <v>1888</v>
      </c>
      <c r="G66" s="4"/>
      <c r="H66" s="4" t="s">
        <v>105</v>
      </c>
    </row>
    <row r="67" spans="1:8" ht="20" x14ac:dyDescent="0.2">
      <c r="A67" s="4">
        <f t="shared" si="1"/>
        <v>10</v>
      </c>
    </row>
    <row r="68" spans="1:8" ht="20" x14ac:dyDescent="0.2">
      <c r="A68" s="4">
        <f t="shared" si="1"/>
        <v>11</v>
      </c>
      <c r="B68" s="4" t="s">
        <v>93</v>
      </c>
      <c r="C68" s="4"/>
      <c r="D68" s="4" t="s">
        <v>92</v>
      </c>
      <c r="E68" s="4">
        <v>21230</v>
      </c>
      <c r="F68" s="4">
        <v>1798</v>
      </c>
      <c r="G68" s="4">
        <v>1800</v>
      </c>
      <c r="H68" s="4" t="s">
        <v>94</v>
      </c>
    </row>
    <row r="69" spans="1:8" ht="20" x14ac:dyDescent="0.2">
      <c r="A69" s="4">
        <f t="shared" si="1"/>
        <v>12</v>
      </c>
      <c r="B69" s="4" t="s">
        <v>180</v>
      </c>
      <c r="C69" s="4"/>
      <c r="D69" s="4"/>
      <c r="E69" s="4"/>
      <c r="F69" s="4">
        <v>1887</v>
      </c>
      <c r="G69" s="4"/>
      <c r="H69" s="4" t="s">
        <v>181</v>
      </c>
    </row>
    <row r="70" spans="1:8" ht="20" x14ac:dyDescent="0.2">
      <c r="A70" s="4">
        <f t="shared" si="1"/>
        <v>13</v>
      </c>
      <c r="B70" s="4" t="s">
        <v>74</v>
      </c>
      <c r="C70" s="4"/>
      <c r="D70" s="4" t="s">
        <v>73</v>
      </c>
      <c r="E70" s="4">
        <v>21201</v>
      </c>
      <c r="F70" s="4">
        <v>1989</v>
      </c>
      <c r="G70" s="4">
        <v>1992</v>
      </c>
      <c r="H70" s="4" t="s">
        <v>75</v>
      </c>
    </row>
    <row r="71" spans="1:8" ht="20" x14ac:dyDescent="0.2">
      <c r="A71" s="4">
        <f t="shared" si="1"/>
        <v>14</v>
      </c>
      <c r="B71" s="4" t="s">
        <v>130</v>
      </c>
      <c r="C71" s="4"/>
      <c r="D71" s="4" t="s">
        <v>95</v>
      </c>
      <c r="E71" s="4">
        <v>21201</v>
      </c>
      <c r="F71" s="4">
        <v>1910</v>
      </c>
      <c r="G71" s="4">
        <v>1911</v>
      </c>
      <c r="H71" s="4" t="s">
        <v>96</v>
      </c>
    </row>
    <row r="72" spans="1:8" ht="20" x14ac:dyDescent="0.2">
      <c r="A72" s="4">
        <f t="shared" si="1"/>
        <v>15</v>
      </c>
      <c r="B72" s="4" t="s">
        <v>116</v>
      </c>
      <c r="C72" s="4"/>
      <c r="D72" s="4" t="s">
        <v>115</v>
      </c>
      <c r="E72" s="4">
        <v>21217</v>
      </c>
      <c r="F72" s="4">
        <v>1885</v>
      </c>
      <c r="G72" s="4">
        <v>1891</v>
      </c>
      <c r="H72" s="4" t="s">
        <v>158</v>
      </c>
    </row>
    <row r="73" spans="1:8" ht="20" x14ac:dyDescent="0.2">
      <c r="A73" s="4">
        <f t="shared" si="1"/>
        <v>16</v>
      </c>
      <c r="B73" s="4" t="s">
        <v>71</v>
      </c>
      <c r="C73" s="4"/>
      <c r="D73" s="4" t="s">
        <v>101</v>
      </c>
      <c r="E73" s="4">
        <v>21217</v>
      </c>
      <c r="F73" s="4">
        <v>1870</v>
      </c>
      <c r="G73" s="4"/>
      <c r="H73" s="4" t="s">
        <v>70</v>
      </c>
    </row>
    <row r="74" spans="1:8" ht="20" x14ac:dyDescent="0.2">
      <c r="A74" s="4">
        <f t="shared" si="1"/>
        <v>17</v>
      </c>
      <c r="B74" s="4" t="s">
        <v>119</v>
      </c>
      <c r="C74" s="4"/>
      <c r="D74" s="4" t="s">
        <v>120</v>
      </c>
      <c r="E74" s="4">
        <v>21217</v>
      </c>
      <c r="F74" s="4">
        <v>1890</v>
      </c>
      <c r="G74" s="4"/>
      <c r="H74" s="4" t="s">
        <v>121</v>
      </c>
    </row>
    <row r="75" spans="1:8" ht="20" x14ac:dyDescent="0.2">
      <c r="A75" s="4">
        <f t="shared" si="1"/>
        <v>18</v>
      </c>
      <c r="B75" s="4" t="s">
        <v>126</v>
      </c>
      <c r="C75" s="4"/>
      <c r="D75" s="4" t="s">
        <v>143</v>
      </c>
      <c r="E75" s="4">
        <v>21223</v>
      </c>
      <c r="F75" s="4">
        <v>1830</v>
      </c>
      <c r="G75" s="4"/>
      <c r="H75" s="4" t="s">
        <v>144</v>
      </c>
    </row>
    <row r="76" spans="1:8" ht="20" x14ac:dyDescent="0.2">
      <c r="A76" s="4">
        <f t="shared" si="1"/>
        <v>19</v>
      </c>
      <c r="B76" s="4" t="s">
        <v>147</v>
      </c>
      <c r="C76" s="4"/>
      <c r="D76" s="4" t="s">
        <v>145</v>
      </c>
      <c r="E76" s="4">
        <v>21201</v>
      </c>
      <c r="F76" s="4"/>
      <c r="G76" s="4">
        <v>1854</v>
      </c>
      <c r="H76" s="4" t="s">
        <v>146</v>
      </c>
    </row>
    <row r="77" spans="1:8" ht="20" x14ac:dyDescent="0.2">
      <c r="A77" s="4">
        <f t="shared" si="1"/>
        <v>20</v>
      </c>
      <c r="B77" s="4" t="s">
        <v>141</v>
      </c>
      <c r="C77" s="4"/>
      <c r="D77" s="4" t="s">
        <v>140</v>
      </c>
      <c r="E77" s="4">
        <v>21230</v>
      </c>
      <c r="F77" s="4">
        <v>1996</v>
      </c>
      <c r="G77" s="4">
        <v>1998</v>
      </c>
      <c r="H77" s="4" t="s">
        <v>142</v>
      </c>
    </row>
    <row r="78" spans="1:8" ht="20" x14ac:dyDescent="0.2">
      <c r="A78" s="4">
        <f t="shared" si="1"/>
        <v>21</v>
      </c>
      <c r="B78" s="4" t="s">
        <v>164</v>
      </c>
      <c r="C78" s="4"/>
      <c r="D78" s="4" t="s">
        <v>166</v>
      </c>
      <c r="E78" s="4">
        <v>21230</v>
      </c>
      <c r="F78" s="4"/>
      <c r="G78" s="4"/>
      <c r="H78" s="4" t="s">
        <v>167</v>
      </c>
    </row>
    <row r="79" spans="1:8" ht="20" x14ac:dyDescent="0.2">
      <c r="A79" s="4">
        <f t="shared" si="1"/>
        <v>22</v>
      </c>
      <c r="B79" s="4" t="s">
        <v>51</v>
      </c>
      <c r="C79" s="4"/>
      <c r="D79" s="4"/>
      <c r="E79" s="4"/>
      <c r="F79" s="4"/>
      <c r="G79" s="4"/>
      <c r="H79" s="4" t="s">
        <v>52</v>
      </c>
    </row>
    <row r="80" spans="1:8" ht="20" x14ac:dyDescent="0.2">
      <c r="A80" s="4"/>
      <c r="F80" s="5"/>
      <c r="H80" s="4"/>
    </row>
    <row r="81" spans="1:8" ht="20" x14ac:dyDescent="0.2">
      <c r="A81" s="4"/>
      <c r="B81" s="4" t="s">
        <v>7</v>
      </c>
      <c r="F81" s="5"/>
      <c r="H81" s="6" t="s">
        <v>28</v>
      </c>
    </row>
    <row r="82" spans="1:8" ht="20" x14ac:dyDescent="0.2">
      <c r="A82" s="4"/>
      <c r="B82" s="4" t="s">
        <v>9</v>
      </c>
      <c r="F82" s="5"/>
      <c r="H82" s="4" t="s">
        <v>27</v>
      </c>
    </row>
    <row r="83" spans="1:8" ht="20" x14ac:dyDescent="0.2">
      <c r="A83" s="4"/>
      <c r="B83" s="4" t="s">
        <v>8</v>
      </c>
      <c r="F83" s="4"/>
      <c r="G83" s="4"/>
      <c r="H83" s="4" t="s">
        <v>29</v>
      </c>
    </row>
    <row r="84" spans="1:8" ht="20" x14ac:dyDescent="0.2">
      <c r="A84" s="4"/>
      <c r="B84" s="4" t="s">
        <v>32</v>
      </c>
      <c r="H84" s="4" t="s">
        <v>31</v>
      </c>
    </row>
    <row r="85" spans="1:8" ht="20" x14ac:dyDescent="0.2">
      <c r="A85" s="4"/>
      <c r="B85" s="4" t="s">
        <v>30</v>
      </c>
    </row>
    <row r="87" spans="1:8" ht="20" x14ac:dyDescent="0.2">
      <c r="A87" s="4"/>
    </row>
    <row r="88" spans="1:8" ht="20" x14ac:dyDescent="0.2">
      <c r="A88" s="4"/>
    </row>
    <row r="89" spans="1:8" ht="20" x14ac:dyDescent="0.2">
      <c r="A89" s="4"/>
    </row>
    <row r="90" spans="1:8" ht="20" x14ac:dyDescent="0.2">
      <c r="A90" s="4"/>
    </row>
    <row r="91" spans="1:8" ht="20" x14ac:dyDescent="0.2">
      <c r="A91" s="4"/>
    </row>
  </sheetData>
  <sortState xmlns:xlrd2="http://schemas.microsoft.com/office/spreadsheetml/2017/richdata2" ref="B3:H10">
    <sortCondition ref="B3"/>
  </sortState>
  <pageMargins left="0.5" right="0" top="0.35" bottom="0.04" header="0.5" footer="0.5"/>
  <pageSetup scale="6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2016-04-29T19:28:44Z</cp:lastPrinted>
  <dcterms:created xsi:type="dcterms:W3CDTF">2010-03-27T16:40:26Z</dcterms:created>
  <dcterms:modified xsi:type="dcterms:W3CDTF">2024-03-21T22:23:54Z</dcterms:modified>
</cp:coreProperties>
</file>