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9E410BFB-E001-BC4C-8375-7FAF0F080235}" xr6:coauthVersionLast="47" xr6:coauthVersionMax="47" xr10:uidLastSave="{00000000-0000-0000-0000-000000000000}"/>
  <bookViews>
    <workbookView xWindow="25600" yWindow="0" windowWidth="36520" windowHeight="19940" xr2:uid="{00000000-000D-0000-FFFF-FFFF00000000}"/>
  </bookViews>
  <sheets>
    <sheet name="Sheet1" sheetId="4" r:id="rId1"/>
    <sheet name="Sheet2" sheetId="5" r:id="rId2"/>
  </sheets>
  <definedNames>
    <definedName name="_xlnm.Print_Area" localSheetId="0">Sheet1!$A$1:$I$103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4" l="1"/>
  <c r="A20" i="4" s="1"/>
  <c r="A21" i="4" s="1"/>
  <c r="A22" i="4" s="1"/>
  <c r="A23" i="4" s="1"/>
  <c r="A24" i="4" l="1"/>
  <c r="A25" i="4" s="1"/>
  <c r="A26" i="4" s="1"/>
  <c r="A27" i="4" s="1"/>
  <c r="A28" i="4" l="1"/>
  <c r="A29" i="4" s="1"/>
  <c r="A30" i="4" s="1"/>
  <c r="A31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64" i="4" s="1"/>
  <c r="H9" i="4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65" i="4" l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82" i="4" s="1"/>
  <c r="A83" i="4" s="1"/>
  <c r="A84" i="4" s="1"/>
  <c r="A85" i="4" s="1"/>
  <c r="A86" i="4" s="1"/>
  <c r="A87" i="4" s="1"/>
  <c r="A88" i="4" s="1"/>
  <c r="A89" i="4" s="1"/>
  <c r="A93" i="4" s="1"/>
  <c r="A94" i="4" s="1"/>
  <c r="A95" i="4" s="1"/>
  <c r="A96" i="4" s="1"/>
</calcChain>
</file>

<file path=xl/sharedStrings.xml><?xml version="1.0" encoding="utf-8"?>
<sst xmlns="http://schemas.openxmlformats.org/spreadsheetml/2006/main" count="410" uniqueCount="362">
  <si>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</si>
  <si>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</si>
  <si>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</si>
  <si>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</si>
  <si>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</si>
  <si>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</si>
  <si>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</si>
  <si>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</si>
  <si>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</si>
  <si>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</si>
  <si>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</si>
  <si>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</si>
  <si>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</si>
  <si>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</si>
  <si>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</si>
  <si>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</si>
  <si>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</si>
  <si>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</si>
  <si>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</si>
  <si>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</si>
  <si>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</si>
  <si>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</si>
  <si>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</si>
  <si>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</si>
  <si>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</si>
  <si>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</si>
  <si>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</si>
  <si>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</si>
  <si>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</si>
  <si>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</si>
  <si>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</si>
  <si>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</si>
  <si>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</si>
  <si>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</si>
  <si>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</si>
  <si>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</si>
  <si>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</si>
  <si>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</si>
  <si>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</si>
  <si>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</si>
  <si>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</si>
  <si>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</si>
  <si>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</si>
  <si>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</si>
  <si>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</si>
  <si>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</si>
  <si>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</si>
  <si>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</si>
  <si>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</si>
  <si>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</si>
  <si>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</si>
  <si>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</si>
  <si>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</si>
  <si>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</si>
  <si>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</si>
  <si>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</si>
  <si>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</si>
  <si>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</si>
  <si>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</si>
  <si>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</si>
  <si>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</si>
  <si>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</si>
  <si>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</si>
  <si>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</si>
  <si>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</si>
  <si>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</si>
  <si>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</si>
  <si>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</si>
  <si>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</si>
  <si>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</si>
  <si>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</si>
  <si>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</si>
  <si>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</si>
  <si>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</si>
  <si>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</si>
  <si>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</si>
  <si>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</si>
  <si>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</si>
  <si>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</si>
  <si>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</si>
  <si>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</si>
  <si>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</si>
  <si>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</si>
  <si>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</si>
  <si>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</si>
  <si>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</si>
  <si>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</si>
  <si>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</si>
  <si>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</si>
  <si>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</si>
  <si>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</si>
  <si>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</si>
  <si>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</si>
  <si>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</si>
  <si>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</si>
  <si>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</si>
  <si>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</si>
  <si>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</si>
  <si>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</si>
  <si>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</si>
  <si>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</si>
  <si>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</si>
  <si>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</si>
  <si>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</si>
  <si>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</si>
  <si>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</si>
  <si>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</si>
  <si>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</si>
  <si>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</si>
  <si>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</si>
  <si>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</si>
  <si>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</si>
  <si>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</si>
  <si>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</si>
  <si>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</si>
  <si>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</si>
  <si>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</si>
  <si>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</si>
  <si>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</si>
  <si>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</si>
  <si>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</si>
  <si>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</si>
  <si>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</si>
  <si>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</si>
  <si>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</si>
  <si>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</si>
  <si>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</si>
  <si>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</si>
  <si>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</si>
  <si>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</si>
  <si>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</si>
  <si>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</si>
  <si>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</si>
  <si>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</si>
  <si>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</si>
  <si>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Other</t>
  </si>
  <si>
    <t>Community Area - Philadelphia</t>
  </si>
  <si>
    <t>William Penn founded the city to serve as capital of the Pennsylvania Colony</t>
  </si>
  <si>
    <t>Signing of the Constitution</t>
  </si>
  <si>
    <t>Signing of the Declaration of Independence</t>
  </si>
  <si>
    <t xml:space="preserve">US Marine Corps. </t>
  </si>
  <si>
    <t xml:space="preserve">                                stock exchange 1790, first zoo 1874, and business school 1881.</t>
  </si>
  <si>
    <t>Liberty Bell</t>
  </si>
  <si>
    <t>219 S. 6th St</t>
  </si>
  <si>
    <t>John Notman</t>
  </si>
  <si>
    <t>Athenaeum of Philadelphia - NRHP &amp; NHL</t>
  </si>
  <si>
    <t>Frederic Remington</t>
  </si>
  <si>
    <t>Ohio House in Fairmount Park</t>
  </si>
  <si>
    <t>Benjamin Franklin Bridge - NRHP</t>
  </si>
  <si>
    <t>330 S 13th St</t>
  </si>
  <si>
    <t>Rittenhouse Square</t>
  </si>
  <si>
    <t>320 Chestnut St</t>
  </si>
  <si>
    <t>Boathouse Row - NRHP &amp; NHL</t>
  </si>
  <si>
    <t>22-26 North 2nd St.</t>
  </si>
  <si>
    <t>1 North Broad St</t>
  </si>
  <si>
    <t>Closed, John Haviland, world's first true penitentiary</t>
  </si>
  <si>
    <t>Between 2nd &amp; Front Sts.</t>
  </si>
  <si>
    <t>Robert Morris Copeland; Olmsted &amp; Vaux et al</t>
  </si>
  <si>
    <t>Fairmount Park - Schuylkill River Trail</t>
  </si>
  <si>
    <t>120 South Third St.</t>
  </si>
  <si>
    <t xml:space="preserve">Samuel Blodgett, A. Hamilton proposed in 1790 </t>
  </si>
  <si>
    <t>First Bank of the United States - NRHP &amp; NHL</t>
  </si>
  <si>
    <t>Frank Furness; Furness, Evans, &amp; Co.</t>
  </si>
  <si>
    <t>100 ft. N. of Girard Ave. Bridge</t>
  </si>
  <si>
    <t>Cowboy Sculpture - Schuylkill Trail</t>
  </si>
  <si>
    <t>1723 Race St</t>
  </si>
  <si>
    <t>210 W Rittenhouse Square</t>
  </si>
  <si>
    <t>222 N 20th St</t>
  </si>
  <si>
    <t>Furness &amp; Evans.15 historic boathouses.</t>
  </si>
  <si>
    <t>151 N Independence Mall E</t>
  </si>
  <si>
    <t>239 Arch St</t>
  </si>
  <si>
    <t>William Strickland (Steeple) 1828.</t>
  </si>
  <si>
    <t>1752 (Recast 1753 by Pass and Stow)</t>
  </si>
  <si>
    <t>moved to Independence Mall 1976</t>
  </si>
  <si>
    <t>2600 Benjamin Franklin Parkway</t>
  </si>
  <si>
    <t>Howell Lewis Shay and Julian Abele</t>
  </si>
  <si>
    <t>1 Penn Square</t>
  </si>
  <si>
    <t>Alexander Milne Calder 1846-1923</t>
  </si>
  <si>
    <t>Interior Completed. John McArthur, Jr.</t>
  </si>
  <si>
    <t>Independence Hall - UNESCO World Heritage Site</t>
  </si>
  <si>
    <t>2151 Benjamin Franklin Pkwy</t>
  </si>
  <si>
    <t>Phila. Museum of Art (opened March 26,1928)</t>
  </si>
  <si>
    <t>Rodin Museum - Gift of Jules E. Mastbaum</t>
  </si>
  <si>
    <t>Paul Cret (1876–1945) Admstrd by Phila Musm of Art</t>
  </si>
  <si>
    <t>Betsy Ross (1752-1836) House</t>
  </si>
  <si>
    <t>1st Mint Drctr -Scntst David Rittenhouse(1732-1796)</t>
  </si>
  <si>
    <t>1901 Vine St</t>
  </si>
  <si>
    <t>Free Library of Philadelphia (Central Library)</t>
  </si>
  <si>
    <t>Julian Abele. 1911 Plan, 1891 $225K gift fought over</t>
  </si>
  <si>
    <t>W. Fairmount Park, 4700 States Dr</t>
  </si>
  <si>
    <t>1 of 2 buildings remaining from the 1876 Centennial Exhibition.</t>
  </si>
  <si>
    <t>4231 Avenue of the Republic</t>
  </si>
  <si>
    <t>2955 Market St</t>
  </si>
  <si>
    <t>Interstate 676 to Camden, N.J.</t>
  </si>
  <si>
    <t>East Bank, Schuylkill Rivr Frmnt Pk</t>
  </si>
  <si>
    <t>401 S 2nd St.</t>
  </si>
  <si>
    <t>(Anthony J.) Drexel University - Main Building</t>
  </si>
  <si>
    <t>420 Chestnut St</t>
  </si>
  <si>
    <t>William Strickland</t>
  </si>
  <si>
    <t>Second Bank of the United States - NRHP &amp; NHL</t>
  </si>
  <si>
    <t>1754-1810, 196-foot steeple - tallest struct. N. Amer.</t>
  </si>
  <si>
    <t>US's oldest residentl neighborhood in continuous use</t>
  </si>
  <si>
    <t>Graham, Anderson, Probst &amp; White, after Burnham.</t>
  </si>
  <si>
    <t>Herman J. Schwarzmann, 1 of 2 buildings from 1876.</t>
  </si>
  <si>
    <t>Thos. Somerville Stewart, Furness &amp; Hewitt, W. Eyre</t>
  </si>
  <si>
    <t>James H. Windrim. 1873-1887 Geo. Herzog- Interior</t>
  </si>
  <si>
    <t>Robert Smith. US's oldest extant craft guild.</t>
  </si>
  <si>
    <t>Napoleon LeBrun. Dome &amp; Façade: John Notman</t>
  </si>
  <si>
    <t>Alexander Stirling Calder with architect Wilson Eyre</t>
  </si>
  <si>
    <t>Ross resided here when sewed 1st flag, until 1779.</t>
  </si>
  <si>
    <t>John T. Windrim.1906-11 Sculpture Jas Earle Fraser</t>
  </si>
  <si>
    <t>2nd Oldest H.S. in US - 1836</t>
  </si>
  <si>
    <t>Central High School - NRHP</t>
  </si>
  <si>
    <t>Thomas Holme, G. Edwin Brumbaugh. 6.4 acres</t>
  </si>
  <si>
    <t>210 W Washington Square</t>
  </si>
  <si>
    <t>SS United States 990 ft, 101 wide, 53,330 tons*</t>
  </si>
  <si>
    <t>Cathedral Basilica of Saints Peter &amp; Paul - NRHP</t>
  </si>
  <si>
    <t>1650 Market St.</t>
  </si>
  <si>
    <t>1601 Chestnut St</t>
  </si>
  <si>
    <t>Helmut Jahn, 945 ft.</t>
  </si>
  <si>
    <t>Helmut Jahn, 848 ft.</t>
  </si>
  <si>
    <t>First US:  library 1731, hospital 1751, medical school 1765, capitol 1777, </t>
  </si>
  <si>
    <t>2025 Benjamin Franklin Pkwy</t>
  </si>
  <si>
    <t>Barnes Foundation - moved from Lower Merion to</t>
  </si>
  <si>
    <t>1928 Albert C. Barnes sold his anti-gonorrhea drug</t>
  </si>
  <si>
    <t>400 South St</t>
  </si>
  <si>
    <t>Voted #1 Philly Cheese Steak</t>
  </si>
  <si>
    <t>Penrose Diner - Family Style Diner for Breakfast</t>
  </si>
  <si>
    <t>14 Synder Ave</t>
  </si>
  <si>
    <t>John's Roast Pork - 2 blks from SS United States</t>
  </si>
  <si>
    <t>2016 Penrose Ave.</t>
  </si>
  <si>
    <t>227 S 18th St (Rittenhouse Square)</t>
  </si>
  <si>
    <t>1996 Moored at Philadelphia's Pier 82</t>
  </si>
  <si>
    <t>Dalessandro’s - quintessential Philly Cheese Steak</t>
  </si>
  <si>
    <t>240 S. Broad St.</t>
  </si>
  <si>
    <t>Napoleon LeBrun &amp; Gustavus Runge. Ballet and Opera.</t>
  </si>
  <si>
    <t>520 Chestnut St., 5th &amp; 6th Sts.</t>
  </si>
  <si>
    <t>1300 Market St.</t>
  </si>
  <si>
    <t>Daniel H. Burnham. 1995 ceased operations.</t>
  </si>
  <si>
    <t>Academy of Music.  Seating 2,509.   NRHP NHL.</t>
  </si>
  <si>
    <t>1827-1829</t>
  </si>
  <si>
    <t>Founder’s Hall at Girard College - NRHP NHL</t>
  </si>
  <si>
    <t>Thomas Ustick Walter.  8 X 9 Corinthian Colums 65 ft.</t>
  </si>
  <si>
    <t>Pennsylvania Academy of Fine Arts.  NRHP NHL.</t>
  </si>
  <si>
    <t>1948 Harold Stassen U. Penn. Pres. Proposed Project</t>
  </si>
  <si>
    <t xml:space="preserve">118-128 N. Broad St. </t>
  </si>
  <si>
    <t>Frank Furness; George Hewitt.</t>
  </si>
  <si>
    <t>Pennsylvania Hospital Main Building. NRHP NHL.</t>
  </si>
  <si>
    <t>143 S. 3rd St.</t>
  </si>
  <si>
    <t>John Wanamaker Store est. 1861. NRHP NHL.</t>
  </si>
  <si>
    <t>William Strickland.  Lantern Roof, semi-circular façade.</t>
  </si>
  <si>
    <t>Notable People:  Louisa May Alcott, Kevin Bacon, Barrymore Family, Mary Cassatt, Dick Clark, John Coltrane, R. Crumb, W. C. Fields, Frank Furness, Solomon R. Guggenheim,</t>
  </si>
  <si>
    <t>Louis Kahn, Benjamin Netanyahu, Robert Venturi, John Wanamaker, William Wrigley Jr., Wyeth Family.</t>
  </si>
  <si>
    <t>Memorial to David Rittenhouse, Scientist, U S Mint Dir.</t>
  </si>
  <si>
    <t>Carpenters' Hall - 1st Cont'l Congress. NRHP NHL</t>
  </si>
  <si>
    <t>Christ Church - Rob't Smith - Rebuilt 1777 NRHP NHL**</t>
  </si>
  <si>
    <t>Elfreth's Alley- dating to 1702, 32 houses NRHP NHL</t>
  </si>
  <si>
    <t>Franklin Institute (Sculpture dedicated 1938) NRHP</t>
  </si>
  <si>
    <t>NRHP - National Register of Historic Places</t>
  </si>
  <si>
    <t>104 S. 5th St. Independence Square.</t>
  </si>
  <si>
    <t>Samuel Vaughan. 1743 Benjamin Franklin founded.</t>
  </si>
  <si>
    <t>Wm. Peters, attributed to. 1777 Battle of Germantown.</t>
  </si>
  <si>
    <t>Memorial Hall -1876 Cent'l Expo. Art Gal. NRHP NHL</t>
  </si>
  <si>
    <t>PSFS Building (Loews Philadelphia Hotel) HRHP NHL.</t>
  </si>
  <si>
    <r>
      <t xml:space="preserve">1200 Market St. </t>
    </r>
    <r>
      <rPr>
        <b/>
        <sz val="16"/>
        <rFont val="Arial"/>
        <family val="2"/>
      </rPr>
      <t>P</t>
    </r>
    <r>
      <rPr>
        <sz val="16"/>
        <rFont val="Arial"/>
        <family val="2"/>
      </rPr>
      <t xml:space="preserve">hila. </t>
    </r>
    <r>
      <rPr>
        <b/>
        <sz val="16"/>
        <rFont val="Arial"/>
        <family val="2"/>
      </rPr>
      <t>S</t>
    </r>
    <r>
      <rPr>
        <sz val="16"/>
        <rFont val="Arial"/>
        <family val="2"/>
      </rPr>
      <t>vg.</t>
    </r>
    <r>
      <rPr>
        <b/>
        <sz val="16"/>
        <rFont val="Arial"/>
        <family val="2"/>
      </rPr>
      <t xml:space="preserve"> F</t>
    </r>
    <r>
      <rPr>
        <sz val="16"/>
        <rFont val="Arial"/>
        <family val="2"/>
      </rPr>
      <t xml:space="preserve">und </t>
    </r>
    <r>
      <rPr>
        <b/>
        <sz val="16"/>
        <rFont val="Arial"/>
        <family val="2"/>
      </rPr>
      <t>S</t>
    </r>
    <r>
      <rPr>
        <sz val="16"/>
        <rFont val="Arial"/>
        <family val="2"/>
      </rPr>
      <t>oc.</t>
    </r>
    <r>
      <rPr>
        <b/>
        <sz val="16"/>
        <rFont val="Arial"/>
        <family val="2"/>
      </rPr>
      <t xml:space="preserve"> </t>
    </r>
  </si>
  <si>
    <t>Wm. Lescaze Geo. Howe. 36 fl., $8m. 1st Int'l Style Bldg.</t>
  </si>
  <si>
    <t>Not Architecturally Significant (NAS), demolished, or moved:</t>
  </si>
  <si>
    <t>1969 Retired. March 2025 towed to Mobile, Al to be sunk.</t>
  </si>
  <si>
    <t>800 N. 4th St.</t>
  </si>
  <si>
    <t>Parc - 12 oz NY Strip Steak is amazing $34 (2013).</t>
  </si>
  <si>
    <t>1930's Paris restaurant fixtures shipped in 2 containers.</t>
  </si>
  <si>
    <t xml:space="preserve"> Swann (Dr. Wilson Cary) Memorial Fountain </t>
  </si>
  <si>
    <t>Logan Sq.... is on the NRHP.</t>
  </si>
  <si>
    <t>Fine Arts Library (Furness Library) NRHP &amp; NHL</t>
  </si>
  <si>
    <t>230-240 S 34th St. U. Penn Campus</t>
  </si>
  <si>
    <t>Washington Square - NRHP former Revol. War Cem.</t>
  </si>
  <si>
    <t>Ralph Modjeski. 1,750 ft. $37m.</t>
  </si>
  <si>
    <t>190 N. Christopher Columbus Blvd.</t>
  </si>
  <si>
    <t>High Pressure Fire Service Building (HPFS)</t>
  </si>
  <si>
    <t>2005 56 mile 20" pipe system decommissioned.</t>
  </si>
  <si>
    <t>U.S. Mint - 4th Building at this site (Brutalist style)</t>
  </si>
  <si>
    <t>1801 Vine St</t>
  </si>
  <si>
    <t>Family Court Building.  NRHP NHL.</t>
  </si>
  <si>
    <t xml:space="preserve">John T. Windrim, W. R. Morton Keast. </t>
  </si>
  <si>
    <t>East Bank, Schuylkill River Frmnt Park</t>
  </si>
  <si>
    <t>Fairmount Water Works and Dam NRHP &amp; NHL</t>
  </si>
  <si>
    <t>Frederick Graf. 1909 Water Works closed. 1819-21 Dam.</t>
  </si>
  <si>
    <t>Ends Behind Phila. Museum of Art.</t>
  </si>
  <si>
    <t>Excursions:</t>
  </si>
  <si>
    <t>John F. Kennedy Plaza (Love Park)</t>
  </si>
  <si>
    <t>1976 "Love" Sculpture by Robert Indiana.</t>
  </si>
  <si>
    <t>NW corner of City Hall</t>
  </si>
  <si>
    <t>Jos. M. Wilson. Drexel: 1826-1893 financier.</t>
  </si>
  <si>
    <t>F. H. Kimbal/Wilson Bros. (Drexel U.) Hard Rock Café.</t>
  </si>
  <si>
    <t>320 Arch St.</t>
  </si>
  <si>
    <t>1147-199 Elfreth's Alley</t>
  </si>
  <si>
    <t>1101 Arch St.</t>
  </si>
  <si>
    <t>New Market (1745 stalls) Head House (1804)  NRHP</t>
  </si>
  <si>
    <t>(Head House) Firehouse is oldest existing in the U.S.</t>
  </si>
  <si>
    <t>*Former NRHP property.</t>
  </si>
  <si>
    <t>College Hall.  Green serpentine stone.  NRHP.</t>
  </si>
  <si>
    <t>3141 Chestnut St</t>
  </si>
  <si>
    <t>Centennial National Bank.  NRHP.</t>
  </si>
  <si>
    <t>3140-42 Market St.</t>
  </si>
  <si>
    <t xml:space="preserve">Frank Furness. 1976 Drexel U. purchased as Alumni Ctr. </t>
  </si>
  <si>
    <t>30th Street Station.  NRHP.</t>
  </si>
  <si>
    <t>36th &amp; Spruce Streets.</t>
  </si>
  <si>
    <t>37th &amp; Spruce Streets.</t>
  </si>
  <si>
    <t>Cope &amp; Stewardson.</t>
  </si>
  <si>
    <t>Cope &amp; Stewardson.  39 buildings. 163 Gargoyles.</t>
  </si>
  <si>
    <t>Quadrangle Dormitories - 1901 Memorial Tower.</t>
  </si>
  <si>
    <t>Locust Walk - 1960-1964 (Start) 36th-37th St compltd, 1969-1972 - 38th-40th St. (End) compltd</t>
  </si>
  <si>
    <t>2nd floor added.  Used for Quaker Meetings until 1836.</t>
  </si>
  <si>
    <t>Owen Biddle Jr. 1810-1811 west wing added.</t>
  </si>
  <si>
    <t>Religious Society of Friends (Quakers) NRHP NHL.</t>
  </si>
  <si>
    <t>Free Quaker Meetinghouse.  NRHP.</t>
  </si>
  <si>
    <t>American Philosophical Society Hall. NRHP NHL.</t>
  </si>
  <si>
    <t>Merchant Exchange Building. NRHP NHL.</t>
  </si>
  <si>
    <t>Vitetta Group.</t>
  </si>
  <si>
    <t>816 Pine St.</t>
  </si>
  <si>
    <t>Samuel Rhoads.  East Wing. 1804 Center. 1796 West Wing.</t>
  </si>
  <si>
    <t>3450 Woodland Walk see front &amp; Back</t>
  </si>
  <si>
    <t>Provosts' Tower. (4 Domed Towers with finials)</t>
  </si>
  <si>
    <t>140 South Broad St.</t>
  </si>
  <si>
    <t>John Fraser Horace Trumbauer.  1910-11 expanded.</t>
  </si>
  <si>
    <t>51 N 12th St. &amp; Filbert St. (Lunch)</t>
  </si>
  <si>
    <t>Philly Phlush</t>
  </si>
  <si>
    <t>Arch St. and N. 15th.</t>
  </si>
  <si>
    <t>599 Market St.</t>
  </si>
  <si>
    <t>Independence Visitor Center (bathrooms)</t>
  </si>
  <si>
    <t>Cash Only.  (HSNE)</t>
  </si>
  <si>
    <t>Honey, Sit 'N Eat.   .7 miles N of 33. Christ Church</t>
  </si>
  <si>
    <t>Jim's South St. .3 miles SW of 20. New Market.</t>
  </si>
  <si>
    <t>Cliveden. Ben. (1722-1810) Chew Home. NRHP NHL</t>
  </si>
  <si>
    <t>NHL    - National Historic Landmark</t>
  </si>
  <si>
    <t xml:space="preserve">600 Wendover St. </t>
  </si>
  <si>
    <t>3.1 miles S of City Hall.</t>
  </si>
  <si>
    <t>Top 5 Philly Cheese Steak. 3.1 miles SE of City Hall.</t>
  </si>
  <si>
    <t>Moved to current location. 3.9 miles N of Ohio House.</t>
  </si>
  <si>
    <t>City Hall - NRHP &amp; NHL.</t>
  </si>
  <si>
    <t>William Penn (1644–1718) Sculpture.  37 Ft. tall.</t>
  </si>
  <si>
    <t>Philadelphia Convention Center.</t>
  </si>
  <si>
    <t>Masonic Temple - NRHP &amp; NHL.</t>
  </si>
  <si>
    <t>Reading (RR Headhouse) Terminl Market NRHP NHL.</t>
  </si>
  <si>
    <t>Church of St. Luke and The Epiphany.</t>
  </si>
  <si>
    <t>Union League of Philadelphia est. 1862 NRHP.</t>
  </si>
  <si>
    <t>Two Liberty Place.</t>
  </si>
  <si>
    <t>One Liberty Place.</t>
  </si>
  <si>
    <t>From City Hall:</t>
  </si>
  <si>
    <t>5560 Ogontz Ave. 6.3 miles N.</t>
  </si>
  <si>
    <t>Eastern State Penitentiary - NRHP &amp; NHL. Buy Tix.</t>
  </si>
  <si>
    <t>2027 Fairmount Ave. 1.3 miles NNW.</t>
  </si>
  <si>
    <t>2046 W Girard Ave. 1.7 miles NNW.</t>
  </si>
  <si>
    <t>6401 Germantown Ave. 7.1 miles NNE.</t>
  </si>
  <si>
    <t>Thomas Webb Richards.  Victorian Gothic. (Children's Ctr)</t>
  </si>
  <si>
    <t>20 S. 33rd St.</t>
  </si>
  <si>
    <t>Return to the 1960's and '70's</t>
  </si>
  <si>
    <t>CO-OP Restaurant.  Affordable</t>
  </si>
  <si>
    <t>Place - Fairmount Park, Schuykill River - 5.45 Miles</t>
  </si>
  <si>
    <t>Place - University of Pennsylvania - 2.21 Miles</t>
  </si>
  <si>
    <t>Place - City Hall - 2.52 Miles</t>
  </si>
  <si>
    <t>Place - Independence Hall - 4.31 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</si>
</sst>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2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6"/>
      <color rgb="FF222222"/>
      <name val="Arial"/>
      <family val="2"/>
    </font>
    <font>
      <sz val="16"/>
      <color rgb="FF2021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4" fillId="0" borderId="0" xfId="0" quotePrefix="1" applyFont="1"/>
    <xf numFmtId="0" fontId="10" fillId="0" borderId="0" xfId="0" applyFont="1"/>
    <xf numFmtId="0" fontId="11" fillId="0" borderId="0" xfId="0" applyFont="1"/>
    <xf numFmtId="0" fontId="1" fillId="0" borderId="0" xfId="0" applyFont="1" applyAlignment="1">
      <alignment horizontal="righ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103</xdr:row>
      <xdr:rowOff>0</xdr:rowOff>
    </xdr:from>
    <xdr:to>
      <xdr:col>3</xdr:col>
      <xdr:colOff>7620</xdr:colOff>
      <xdr:row>103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103</xdr:row>
      <xdr:rowOff>0</xdr:rowOff>
    </xdr:from>
    <xdr:to>
      <xdr:col>3</xdr:col>
      <xdr:colOff>7620</xdr:colOff>
      <xdr:row>103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103</xdr:row>
      <xdr:rowOff>0</xdr:rowOff>
    </xdr:from>
    <xdr:to>
      <xdr:col>3</xdr:col>
      <xdr:colOff>7620</xdr:colOff>
      <xdr:row>103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103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103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103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95"/>
  <sheetViews>
    <sheetView tabSelected="1" showRuler="0" topLeftCell="A78" zoomScale="114" zoomScaleNormal="114" zoomScalePageLayoutView="75" workbookViewId="0">
      <selection activeCell="C37" sqref="C37"/>
    </sheetView>
  </sheetViews>
  <sheetFormatPr baseColWidth="10" defaultColWidth="8.83203125" defaultRowHeight="13" x14ac:dyDescent="0.15"/>
  <cols>
    <col min="1" max="1" width="10" customWidth="1"/>
    <col min="2" max="2" width="51" customWidth="1"/>
    <col min="3" max="3" width="14.1640625" customWidth="1"/>
    <col min="4" max="4" width="46.6640625" customWidth="1"/>
    <col min="5" max="5" width="14.1640625" customWidth="1"/>
    <col min="6" max="6" width="15.5" customWidth="1"/>
    <col min="7" max="7" width="13.5" customWidth="1"/>
    <col min="8" max="8" width="14.33203125" customWidth="1"/>
    <col min="9" max="9" width="57.5" customWidth="1"/>
    <col min="10" max="10" width="9.5" bestFit="1" customWidth="1"/>
    <col min="11" max="11" width="8.1640625" customWidth="1"/>
    <col min="12" max="12" width="9.6640625" bestFit="1" customWidth="1"/>
    <col min="13" max="13" width="11.83203125" bestFit="1" customWidth="1"/>
    <col min="14" max="14" width="9.1640625" bestFit="1" customWidth="1"/>
    <col min="15" max="15" width="9.5" bestFit="1" customWidth="1"/>
    <col min="16" max="16" width="14.5" bestFit="1" customWidth="1"/>
  </cols>
  <sheetData>
    <row r="1" spans="1:21" ht="30" x14ac:dyDescent="0.3">
      <c r="A1" s="3" t="s">
        <v>136</v>
      </c>
      <c r="B1" s="7"/>
      <c r="C1" s="7"/>
      <c r="D1" s="7"/>
      <c r="E1" s="7"/>
      <c r="F1" s="7"/>
      <c r="G1" s="7"/>
      <c r="H1" s="7"/>
      <c r="I1" s="7"/>
    </row>
    <row r="2" spans="1:21" ht="50" customHeight="1" x14ac:dyDescent="0.2">
      <c r="C2" s="7"/>
      <c r="D2" s="7"/>
      <c r="E2" s="7"/>
      <c r="F2" s="7"/>
      <c r="G2" s="7"/>
      <c r="H2" s="7"/>
      <c r="I2" s="7"/>
    </row>
    <row r="3" spans="1:21" ht="20" x14ac:dyDescent="0.2">
      <c r="A3" s="4">
        <v>1682</v>
      </c>
      <c r="B3" s="4" t="s">
        <v>137</v>
      </c>
      <c r="E3" s="4">
        <v>1683</v>
      </c>
      <c r="F3" s="12">
        <v>600</v>
      </c>
      <c r="G3" s="5" t="s">
        <v>33</v>
      </c>
      <c r="H3" s="30">
        <v>0.36899999999999999</v>
      </c>
      <c r="K3" s="11"/>
    </row>
    <row r="4" spans="1:21" ht="20" x14ac:dyDescent="0.2">
      <c r="A4" s="4">
        <v>1775</v>
      </c>
      <c r="B4" s="6" t="s">
        <v>140</v>
      </c>
      <c r="E4" s="4">
        <v>1731</v>
      </c>
      <c r="F4" s="12">
        <v>12000</v>
      </c>
      <c r="G4" s="5" t="s">
        <v>34</v>
      </c>
      <c r="H4" s="30">
        <v>0.42199999999999999</v>
      </c>
      <c r="J4" s="10"/>
      <c r="K4" s="11"/>
      <c r="M4" s="10"/>
    </row>
    <row r="5" spans="1:21" ht="20" x14ac:dyDescent="0.2">
      <c r="A5" s="4">
        <v>1776</v>
      </c>
      <c r="B5" s="4" t="s">
        <v>139</v>
      </c>
      <c r="E5" s="5">
        <v>1860</v>
      </c>
      <c r="F5" s="13">
        <v>565529</v>
      </c>
      <c r="G5" s="5" t="s">
        <v>35</v>
      </c>
      <c r="H5" s="30">
        <v>0.123</v>
      </c>
      <c r="J5" s="10"/>
      <c r="M5" s="10"/>
    </row>
    <row r="6" spans="1:21" ht="20" x14ac:dyDescent="0.2">
      <c r="A6" s="4">
        <v>1787</v>
      </c>
      <c r="B6" s="4" t="s">
        <v>138</v>
      </c>
      <c r="E6" s="4">
        <v>1890</v>
      </c>
      <c r="F6" s="12">
        <v>1046964</v>
      </c>
      <c r="G6" s="5" t="s">
        <v>133</v>
      </c>
      <c r="H6" s="30">
        <v>6.3E-2</v>
      </c>
      <c r="J6" s="10"/>
      <c r="K6" s="11"/>
    </row>
    <row r="7" spans="1:21" ht="20" x14ac:dyDescent="0.2">
      <c r="A7" s="33" t="s">
        <v>221</v>
      </c>
      <c r="B7" s="32"/>
      <c r="D7" s="4"/>
      <c r="E7" s="4">
        <v>1930</v>
      </c>
      <c r="F7" s="13">
        <v>1950961</v>
      </c>
      <c r="G7" s="5" t="s">
        <v>135</v>
      </c>
      <c r="H7" s="30">
        <v>2.3E-2</v>
      </c>
    </row>
    <row r="8" spans="1:21" ht="20" x14ac:dyDescent="0.2">
      <c r="B8" s="4" t="s">
        <v>141</v>
      </c>
      <c r="D8" s="4"/>
      <c r="E8" s="4">
        <v>1950</v>
      </c>
      <c r="F8" s="13">
        <v>2071605</v>
      </c>
      <c r="G8" s="5"/>
      <c r="H8" s="30"/>
    </row>
    <row r="9" spans="1:21" ht="20" x14ac:dyDescent="0.2">
      <c r="A9" s="4"/>
      <c r="B9" s="4"/>
      <c r="C9" s="4"/>
      <c r="D9" s="5"/>
      <c r="E9" s="4">
        <v>2015</v>
      </c>
      <c r="F9" s="13">
        <v>1567442</v>
      </c>
      <c r="G9" s="5" t="s">
        <v>10</v>
      </c>
      <c r="H9" s="31">
        <f>SUM(H3:H7)</f>
        <v>0.99999999999999989</v>
      </c>
    </row>
    <row r="10" spans="1:21" ht="20" x14ac:dyDescent="0.2">
      <c r="A10" s="4"/>
      <c r="B10" s="5" t="s">
        <v>134</v>
      </c>
      <c r="C10" s="29">
        <v>36836</v>
      </c>
      <c r="D10" s="5"/>
      <c r="E10" s="4"/>
      <c r="F10" s="13"/>
      <c r="G10" s="5"/>
      <c r="H10" s="31"/>
    </row>
    <row r="11" spans="1:21" ht="20" x14ac:dyDescent="0.2">
      <c r="A11" s="4"/>
      <c r="B11" s="5"/>
      <c r="C11" s="29"/>
      <c r="D11" s="5"/>
      <c r="E11" s="4"/>
      <c r="F11" s="13"/>
      <c r="G11" s="5"/>
      <c r="H11" s="31"/>
    </row>
    <row r="12" spans="1:21" ht="20" x14ac:dyDescent="0.2">
      <c r="A12" s="4" t="s">
        <v>251</v>
      </c>
      <c r="F12" s="4"/>
      <c r="K12" s="11"/>
    </row>
    <row r="13" spans="1:21" ht="20" x14ac:dyDescent="0.2">
      <c r="A13" s="4"/>
      <c r="B13" s="4" t="s">
        <v>252</v>
      </c>
      <c r="F13" s="4"/>
      <c r="K13" s="11"/>
    </row>
    <row r="14" spans="1:21" ht="20" x14ac:dyDescent="0.2">
      <c r="A14" s="4"/>
      <c r="B14" s="4"/>
      <c r="C14" s="4"/>
      <c r="D14" s="4"/>
      <c r="E14" s="4"/>
      <c r="F14" s="2" t="s">
        <v>4</v>
      </c>
      <c r="G14" s="2"/>
      <c r="H14" s="4"/>
      <c r="J14" s="8" t="s">
        <v>11</v>
      </c>
      <c r="K14" s="8" t="s">
        <v>15</v>
      </c>
      <c r="L14" s="8" t="s">
        <v>11</v>
      </c>
      <c r="M14" s="8" t="s">
        <v>11</v>
      </c>
      <c r="N14" s="8" t="s">
        <v>18</v>
      </c>
      <c r="O14" s="8" t="s">
        <v>11</v>
      </c>
      <c r="P14" s="8" t="s">
        <v>11</v>
      </c>
      <c r="Q14" s="9">
        <v>7</v>
      </c>
      <c r="R14" s="8"/>
      <c r="S14" s="8"/>
      <c r="T14" s="8"/>
      <c r="U14" s="8"/>
    </row>
    <row r="15" spans="1:21" ht="20" x14ac:dyDescent="0.2">
      <c r="A15" s="4"/>
      <c r="B15" s="1" t="s">
        <v>360</v>
      </c>
      <c r="C15" s="1"/>
      <c r="D15" s="1" t="s">
        <v>2</v>
      </c>
      <c r="E15" s="1" t="s">
        <v>3</v>
      </c>
      <c r="F15" s="35" t="s">
        <v>0</v>
      </c>
      <c r="G15" s="35" t="s">
        <v>5</v>
      </c>
      <c r="H15" s="1" t="s">
        <v>6</v>
      </c>
      <c r="J15" s="1" t="s">
        <v>12</v>
      </c>
      <c r="K15" s="1" t="s">
        <v>13</v>
      </c>
      <c r="L15" s="1" t="s">
        <v>14</v>
      </c>
      <c r="M15" s="1" t="s">
        <v>16</v>
      </c>
      <c r="N15" s="1" t="s">
        <v>17</v>
      </c>
      <c r="O15" s="1" t="s">
        <v>19</v>
      </c>
      <c r="P15" s="1" t="s">
        <v>20</v>
      </c>
      <c r="Q15" s="1" t="s">
        <v>10</v>
      </c>
      <c r="R15" s="1"/>
      <c r="S15" s="1"/>
      <c r="T15" s="1"/>
      <c r="U15" s="8"/>
    </row>
    <row r="16" spans="1:21" ht="10" customHeight="1" x14ac:dyDescent="0.2">
      <c r="A16" s="4"/>
      <c r="B16" s="1"/>
      <c r="C16" s="1"/>
      <c r="D16" s="1"/>
      <c r="E16" s="1"/>
      <c r="F16" s="1"/>
      <c r="G16" s="4"/>
      <c r="H16" s="4"/>
    </row>
    <row r="17" spans="1:9" ht="20" customHeight="1" x14ac:dyDescent="0.2">
      <c r="A17" s="4"/>
      <c r="B17" s="4" t="s">
        <v>326</v>
      </c>
      <c r="C17" s="4"/>
      <c r="D17" s="4" t="s">
        <v>327</v>
      </c>
      <c r="E17" s="4">
        <v>19102</v>
      </c>
      <c r="F17" s="4">
        <v>2023</v>
      </c>
      <c r="G17" s="4"/>
      <c r="H17" s="4"/>
    </row>
    <row r="18" spans="1:9" ht="20" customHeight="1" x14ac:dyDescent="0.2">
      <c r="A18" s="4">
        <v>1</v>
      </c>
      <c r="B18" s="4" t="s">
        <v>339</v>
      </c>
      <c r="D18" s="4" t="s">
        <v>176</v>
      </c>
      <c r="E18" s="4">
        <v>19107</v>
      </c>
      <c r="F18" s="32">
        <v>1871</v>
      </c>
      <c r="G18" s="5">
        <v>1901</v>
      </c>
      <c r="H18" s="4" t="s">
        <v>178</v>
      </c>
      <c r="I18" s="4"/>
    </row>
    <row r="19" spans="1:9" ht="20" customHeight="1" x14ac:dyDescent="0.2">
      <c r="A19" s="4">
        <f t="shared" ref="A19:A27" si="0">1+A18</f>
        <v>2</v>
      </c>
      <c r="B19" s="4" t="s">
        <v>340</v>
      </c>
      <c r="D19" s="4" t="s">
        <v>176</v>
      </c>
      <c r="E19" s="4">
        <v>19107</v>
      </c>
      <c r="F19" s="32"/>
      <c r="G19" s="5">
        <v>1894</v>
      </c>
      <c r="H19" s="4" t="s">
        <v>177</v>
      </c>
      <c r="I19" s="4"/>
    </row>
    <row r="20" spans="1:9" ht="20" customHeight="1" x14ac:dyDescent="0.2">
      <c r="A20" s="4">
        <f t="shared" si="0"/>
        <v>3</v>
      </c>
      <c r="B20" s="4" t="s">
        <v>243</v>
      </c>
      <c r="D20" s="4" t="s">
        <v>245</v>
      </c>
      <c r="E20" s="4">
        <v>19102</v>
      </c>
      <c r="F20" s="4">
        <v>1871</v>
      </c>
      <c r="G20" s="4">
        <v>1876</v>
      </c>
      <c r="H20" s="4" t="s">
        <v>246</v>
      </c>
    </row>
    <row r="21" spans="1:9" ht="20" customHeight="1" x14ac:dyDescent="0.2">
      <c r="A21" s="4">
        <f t="shared" si="0"/>
        <v>4</v>
      </c>
      <c r="B21" s="4" t="s">
        <v>341</v>
      </c>
      <c r="D21" s="4" t="s">
        <v>296</v>
      </c>
      <c r="E21" s="4">
        <v>19107</v>
      </c>
      <c r="F21" s="4">
        <v>2009</v>
      </c>
      <c r="G21" s="4">
        <v>2011</v>
      </c>
      <c r="H21" s="4" t="s">
        <v>318</v>
      </c>
    </row>
    <row r="22" spans="1:9" ht="20" customHeight="1" x14ac:dyDescent="0.2">
      <c r="A22" s="4">
        <f t="shared" si="0"/>
        <v>5</v>
      </c>
      <c r="B22" s="4" t="s">
        <v>342</v>
      </c>
      <c r="C22" s="4"/>
      <c r="D22" s="4" t="s">
        <v>154</v>
      </c>
      <c r="E22" s="4">
        <v>19107</v>
      </c>
      <c r="F22" s="5">
        <v>1868</v>
      </c>
      <c r="G22" s="4">
        <v>1873</v>
      </c>
      <c r="H22" s="4" t="s">
        <v>205</v>
      </c>
    </row>
    <row r="23" spans="1:9" ht="20" customHeight="1" x14ac:dyDescent="0.2">
      <c r="A23" s="4">
        <f t="shared" si="0"/>
        <v>6</v>
      </c>
      <c r="B23" s="4" t="s">
        <v>343</v>
      </c>
      <c r="D23" s="4" t="s">
        <v>325</v>
      </c>
      <c r="E23" s="4">
        <v>19107</v>
      </c>
      <c r="F23" s="4">
        <v>1891</v>
      </c>
      <c r="G23" s="4">
        <v>1893</v>
      </c>
      <c r="H23" s="4" t="s">
        <v>293</v>
      </c>
    </row>
    <row r="24" spans="1:9" ht="20" customHeight="1" x14ac:dyDescent="0.2">
      <c r="A24" s="4">
        <f t="shared" si="0"/>
        <v>7</v>
      </c>
      <c r="B24" s="4" t="s">
        <v>263</v>
      </c>
      <c r="D24" s="4" t="s">
        <v>264</v>
      </c>
      <c r="E24" s="4">
        <v>19107</v>
      </c>
      <c r="F24" s="4">
        <v>1930</v>
      </c>
      <c r="G24" s="4">
        <v>1932</v>
      </c>
      <c r="H24" s="4" t="s">
        <v>265</v>
      </c>
    </row>
    <row r="25" spans="1:9" ht="20" customHeight="1" x14ac:dyDescent="0.2">
      <c r="A25" s="4">
        <f t="shared" si="0"/>
        <v>8</v>
      </c>
      <c r="B25" s="4" t="s">
        <v>249</v>
      </c>
      <c r="D25" s="4" t="s">
        <v>237</v>
      </c>
      <c r="E25" s="4">
        <v>19107</v>
      </c>
      <c r="F25" s="4">
        <v>1902</v>
      </c>
      <c r="G25" s="4">
        <v>1910</v>
      </c>
      <c r="H25" s="4" t="s">
        <v>238</v>
      </c>
    </row>
    <row r="26" spans="1:9" ht="20" customHeight="1" x14ac:dyDescent="0.2">
      <c r="A26" s="4">
        <f t="shared" si="0"/>
        <v>9</v>
      </c>
      <c r="B26" s="4" t="s">
        <v>344</v>
      </c>
      <c r="D26" s="4" t="s">
        <v>149</v>
      </c>
      <c r="E26" s="4">
        <v>19107</v>
      </c>
      <c r="F26" s="4">
        <v>1839</v>
      </c>
      <c r="G26" s="4">
        <v>1840</v>
      </c>
      <c r="H26" s="4" t="s">
        <v>204</v>
      </c>
      <c r="I26" s="4"/>
    </row>
    <row r="27" spans="1:9" ht="20" customHeight="1" x14ac:dyDescent="0.2">
      <c r="A27" s="4">
        <f t="shared" si="0"/>
        <v>10</v>
      </c>
      <c r="B27" s="4" t="s">
        <v>239</v>
      </c>
      <c r="D27" s="4" t="s">
        <v>234</v>
      </c>
      <c r="E27" s="4">
        <v>19102</v>
      </c>
      <c r="F27" s="4">
        <v>1855</v>
      </c>
      <c r="G27" s="4">
        <v>1857</v>
      </c>
      <c r="H27" s="4" t="s">
        <v>235</v>
      </c>
    </row>
    <row r="28" spans="1:9" ht="20" customHeight="1" x14ac:dyDescent="0.2">
      <c r="A28" s="4">
        <f t="shared" ref="A28:A31" si="1">1+A27</f>
        <v>11</v>
      </c>
      <c r="B28" s="4" t="s">
        <v>345</v>
      </c>
      <c r="C28" s="1"/>
      <c r="D28" s="4" t="s">
        <v>323</v>
      </c>
      <c r="E28" s="4">
        <v>19102</v>
      </c>
      <c r="F28" s="4">
        <v>1864</v>
      </c>
      <c r="G28" s="4">
        <v>1865</v>
      </c>
      <c r="H28" s="6" t="s">
        <v>324</v>
      </c>
    </row>
    <row r="29" spans="1:9" ht="20" customHeight="1" x14ac:dyDescent="0.2">
      <c r="A29" s="4">
        <f t="shared" si="1"/>
        <v>12</v>
      </c>
      <c r="B29" s="4" t="s">
        <v>346</v>
      </c>
      <c r="D29" s="4" t="s">
        <v>218</v>
      </c>
      <c r="E29" s="4">
        <v>19192</v>
      </c>
      <c r="F29" s="4">
        <v>1988</v>
      </c>
      <c r="G29" s="4">
        <v>1990</v>
      </c>
      <c r="H29" s="4" t="s">
        <v>220</v>
      </c>
    </row>
    <row r="30" spans="1:9" ht="21" customHeight="1" x14ac:dyDescent="0.2">
      <c r="A30" s="4">
        <f t="shared" si="1"/>
        <v>13</v>
      </c>
      <c r="B30" s="4" t="s">
        <v>347</v>
      </c>
      <c r="D30" s="4" t="s">
        <v>217</v>
      </c>
      <c r="E30" s="4">
        <v>19103</v>
      </c>
      <c r="F30" s="4">
        <v>1985</v>
      </c>
      <c r="G30" s="4">
        <v>1987</v>
      </c>
      <c r="H30" s="4" t="s">
        <v>219</v>
      </c>
    </row>
    <row r="31" spans="1:9" ht="21" customHeight="1" x14ac:dyDescent="0.2">
      <c r="A31" s="4">
        <f t="shared" si="1"/>
        <v>14</v>
      </c>
      <c r="B31" s="4" t="s">
        <v>150</v>
      </c>
      <c r="D31" s="4" t="s">
        <v>166</v>
      </c>
      <c r="E31" s="4">
        <v>19103</v>
      </c>
      <c r="F31" s="4">
        <v>1825</v>
      </c>
      <c r="G31" s="4"/>
      <c r="H31" s="4" t="s">
        <v>253</v>
      </c>
      <c r="I31" s="4"/>
    </row>
    <row r="32" spans="1:9" ht="21" customHeight="1" x14ac:dyDescent="0.2">
      <c r="B32" s="4" t="s">
        <v>269</v>
      </c>
      <c r="D32" s="4" t="s">
        <v>231</v>
      </c>
      <c r="E32" s="4">
        <v>19103</v>
      </c>
      <c r="F32" s="4">
        <v>2008</v>
      </c>
      <c r="G32" s="4"/>
      <c r="H32" s="4" t="s">
        <v>270</v>
      </c>
    </row>
    <row r="33" spans="1:9" ht="21" customHeight="1" x14ac:dyDescent="0.2">
      <c r="B33" s="4" t="s">
        <v>229</v>
      </c>
      <c r="D33" s="4" t="s">
        <v>228</v>
      </c>
      <c r="E33" s="4">
        <v>19148</v>
      </c>
      <c r="F33" s="4">
        <v>1930</v>
      </c>
      <c r="G33" s="4"/>
      <c r="H33" s="4" t="s">
        <v>337</v>
      </c>
    </row>
    <row r="34" spans="1:9" ht="21" customHeight="1" x14ac:dyDescent="0.2">
      <c r="B34" s="4" t="s">
        <v>227</v>
      </c>
      <c r="D34" s="4" t="s">
        <v>230</v>
      </c>
      <c r="E34" s="4">
        <v>19145</v>
      </c>
      <c r="F34" s="4">
        <v>1959</v>
      </c>
      <c r="H34" s="4" t="s">
        <v>336</v>
      </c>
    </row>
    <row r="35" spans="1:9" ht="21" customHeight="1" x14ac:dyDescent="0.2">
      <c r="B35" s="4"/>
      <c r="D35" s="4"/>
      <c r="E35" s="4"/>
      <c r="F35" s="4"/>
      <c r="G35" s="4"/>
      <c r="H35" s="4"/>
    </row>
    <row r="36" spans="1:9" ht="21" customHeight="1" x14ac:dyDescent="0.2">
      <c r="B36" s="4"/>
      <c r="C36" s="4"/>
      <c r="D36" s="4"/>
      <c r="E36" s="4"/>
      <c r="F36" s="2" t="s">
        <v>4</v>
      </c>
      <c r="G36" s="2"/>
      <c r="H36" s="4"/>
    </row>
    <row r="37" spans="1:9" ht="21" customHeight="1" x14ac:dyDescent="0.2">
      <c r="B37" s="1" t="s">
        <v>361</v>
      </c>
      <c r="C37" s="1"/>
      <c r="D37" s="1" t="s">
        <v>2</v>
      </c>
      <c r="E37" s="1" t="s">
        <v>3</v>
      </c>
      <c r="F37" s="35" t="s">
        <v>0</v>
      </c>
      <c r="G37" s="35" t="s">
        <v>5</v>
      </c>
      <c r="H37" s="1" t="s">
        <v>6</v>
      </c>
    </row>
    <row r="38" spans="1:9" ht="21" customHeight="1" x14ac:dyDescent="0.2">
      <c r="B38" s="4" t="s">
        <v>329</v>
      </c>
      <c r="C38" s="4"/>
      <c r="D38" s="4" t="s">
        <v>328</v>
      </c>
      <c r="E38" s="4">
        <v>19106</v>
      </c>
      <c r="F38" s="4">
        <v>2001</v>
      </c>
      <c r="G38" s="1"/>
      <c r="H38" s="1"/>
    </row>
    <row r="39" spans="1:9" ht="21" customHeight="1" x14ac:dyDescent="0.2">
      <c r="A39" s="4">
        <f>1+A31</f>
        <v>15</v>
      </c>
      <c r="B39" s="4" t="s">
        <v>142</v>
      </c>
      <c r="C39" s="4"/>
      <c r="D39" s="4" t="s">
        <v>173</v>
      </c>
      <c r="E39" s="4">
        <v>19106</v>
      </c>
      <c r="F39" s="4" t="s">
        <v>172</v>
      </c>
      <c r="G39" s="4"/>
      <c r="H39" s="4"/>
    </row>
    <row r="40" spans="1:9" ht="21" customHeight="1" x14ac:dyDescent="0.2">
      <c r="A40" s="4">
        <f t="shared" ref="A40:A49" si="2">1+A39</f>
        <v>16</v>
      </c>
      <c r="B40" s="4" t="s">
        <v>179</v>
      </c>
      <c r="C40" s="4"/>
      <c r="D40" s="4" t="s">
        <v>236</v>
      </c>
      <c r="E40" s="4">
        <v>19106</v>
      </c>
      <c r="F40" s="4">
        <v>1733</v>
      </c>
      <c r="G40" s="4">
        <v>1753</v>
      </c>
      <c r="H40" s="4" t="s">
        <v>171</v>
      </c>
    </row>
    <row r="41" spans="1:9" ht="21" customHeight="1" x14ac:dyDescent="0.2">
      <c r="A41" s="4">
        <f t="shared" si="2"/>
        <v>17</v>
      </c>
      <c r="B41" s="4" t="s">
        <v>145</v>
      </c>
      <c r="C41" s="4"/>
      <c r="D41" s="4" t="s">
        <v>143</v>
      </c>
      <c r="E41" s="4">
        <v>19106</v>
      </c>
      <c r="F41" s="4">
        <v>1845</v>
      </c>
      <c r="G41" s="4"/>
      <c r="H41" s="4" t="s">
        <v>144</v>
      </c>
    </row>
    <row r="42" spans="1:9" ht="21" customHeight="1" x14ac:dyDescent="0.2">
      <c r="A42" s="4">
        <f t="shared" si="2"/>
        <v>18</v>
      </c>
      <c r="B42" s="4" t="s">
        <v>275</v>
      </c>
      <c r="D42" s="4" t="s">
        <v>214</v>
      </c>
      <c r="E42" s="4">
        <v>19106</v>
      </c>
      <c r="F42" s="4">
        <v>1683</v>
      </c>
      <c r="G42" s="4"/>
      <c r="H42" s="4" t="s">
        <v>213</v>
      </c>
    </row>
    <row r="43" spans="1:9" ht="21" customHeight="1" x14ac:dyDescent="0.2">
      <c r="A43" s="4">
        <f t="shared" si="2"/>
        <v>19</v>
      </c>
      <c r="B43" s="4" t="s">
        <v>247</v>
      </c>
      <c r="D43" s="4" t="s">
        <v>319</v>
      </c>
      <c r="E43" s="4">
        <v>19107</v>
      </c>
      <c r="F43" s="4">
        <v>1755</v>
      </c>
      <c r="G43" s="4">
        <v>1756</v>
      </c>
      <c r="H43" s="4" t="s">
        <v>320</v>
      </c>
    </row>
    <row r="44" spans="1:9" ht="21" customHeight="1" x14ac:dyDescent="0.2">
      <c r="A44" s="4">
        <f t="shared" si="2"/>
        <v>20</v>
      </c>
      <c r="B44" s="4" t="s">
        <v>297</v>
      </c>
      <c r="D44" s="4" t="s">
        <v>195</v>
      </c>
      <c r="E44" s="4">
        <v>19147</v>
      </c>
      <c r="F44" s="4">
        <v>1745</v>
      </c>
      <c r="G44" s="4">
        <v>1804</v>
      </c>
      <c r="H44" s="4" t="s">
        <v>298</v>
      </c>
      <c r="I44" s="4"/>
    </row>
    <row r="45" spans="1:9" ht="21" customHeight="1" x14ac:dyDescent="0.2">
      <c r="A45" s="4">
        <f t="shared" si="2"/>
        <v>21</v>
      </c>
      <c r="B45" s="4" t="s">
        <v>317</v>
      </c>
      <c r="D45" s="4" t="s">
        <v>248</v>
      </c>
      <c r="E45" s="4">
        <v>19106</v>
      </c>
      <c r="F45" s="4">
        <v>1832</v>
      </c>
      <c r="G45" s="4">
        <v>1834</v>
      </c>
      <c r="H45" s="4" t="s">
        <v>250</v>
      </c>
    </row>
    <row r="46" spans="1:9" ht="21" customHeight="1" x14ac:dyDescent="0.2">
      <c r="A46" s="4">
        <f t="shared" si="2"/>
        <v>22</v>
      </c>
      <c r="B46" s="4" t="s">
        <v>161</v>
      </c>
      <c r="D46" s="4" t="s">
        <v>159</v>
      </c>
      <c r="E46" s="4">
        <v>19106</v>
      </c>
      <c r="F46" s="4">
        <v>1795</v>
      </c>
      <c r="G46" s="4"/>
      <c r="H46" s="4" t="s">
        <v>160</v>
      </c>
      <c r="I46" s="4"/>
    </row>
    <row r="47" spans="1:9" ht="21" customHeight="1" x14ac:dyDescent="0.2">
      <c r="A47" s="4">
        <f t="shared" si="2"/>
        <v>23</v>
      </c>
      <c r="B47" s="4" t="s">
        <v>254</v>
      </c>
      <c r="D47" s="4" t="s">
        <v>151</v>
      </c>
      <c r="E47" s="4">
        <v>19106</v>
      </c>
      <c r="F47" s="4">
        <v>1770</v>
      </c>
      <c r="G47" s="4">
        <v>1774</v>
      </c>
      <c r="H47" s="4" t="s">
        <v>206</v>
      </c>
    </row>
    <row r="48" spans="1:9" ht="21" customHeight="1" x14ac:dyDescent="0.2">
      <c r="A48" s="4">
        <f t="shared" si="2"/>
        <v>24</v>
      </c>
      <c r="B48" s="4" t="s">
        <v>316</v>
      </c>
      <c r="D48" s="4" t="s">
        <v>259</v>
      </c>
      <c r="E48" s="4">
        <v>19106</v>
      </c>
      <c r="F48" s="4">
        <v>1785</v>
      </c>
      <c r="G48" s="4">
        <v>1789</v>
      </c>
      <c r="H48" s="4" t="s">
        <v>260</v>
      </c>
    </row>
    <row r="49" spans="1:9" ht="21" customHeight="1" x14ac:dyDescent="0.2">
      <c r="A49" s="4">
        <f t="shared" si="2"/>
        <v>25</v>
      </c>
      <c r="B49" s="4" t="s">
        <v>199</v>
      </c>
      <c r="D49" s="4" t="s">
        <v>197</v>
      </c>
      <c r="E49" s="4">
        <v>19106</v>
      </c>
      <c r="F49" s="4">
        <v>1818</v>
      </c>
      <c r="G49" s="4">
        <v>1824</v>
      </c>
      <c r="H49" s="4" t="s">
        <v>198</v>
      </c>
    </row>
    <row r="50" spans="1:9" ht="21" customHeight="1" x14ac:dyDescent="0.2">
      <c r="A50" s="4">
        <f t="shared" ref="A50:A57" si="3">1+A49</f>
        <v>26</v>
      </c>
      <c r="B50" s="4" t="s">
        <v>315</v>
      </c>
      <c r="D50" s="4" t="s">
        <v>295</v>
      </c>
      <c r="E50" s="4">
        <v>19106</v>
      </c>
      <c r="F50" s="4">
        <v>1783</v>
      </c>
      <c r="G50" s="4">
        <v>1788</v>
      </c>
      <c r="H50" s="4" t="s">
        <v>312</v>
      </c>
    </row>
    <row r="51" spans="1:9" ht="21" customHeight="1" x14ac:dyDescent="0.2">
      <c r="A51" s="4">
        <f t="shared" si="3"/>
        <v>27</v>
      </c>
      <c r="B51" s="4" t="s">
        <v>280</v>
      </c>
      <c r="D51" s="4" t="s">
        <v>169</v>
      </c>
      <c r="E51" s="4">
        <v>19106</v>
      </c>
      <c r="F51" s="4">
        <v>1793</v>
      </c>
      <c r="G51" s="4">
        <v>1969</v>
      </c>
      <c r="H51" s="4" t="s">
        <v>185</v>
      </c>
      <c r="I51" s="4"/>
    </row>
    <row r="52" spans="1:9" ht="21" customHeight="1" x14ac:dyDescent="0.2">
      <c r="A52" s="4">
        <f t="shared" si="3"/>
        <v>28</v>
      </c>
      <c r="B52" s="4" t="s">
        <v>314</v>
      </c>
      <c r="D52" s="4" t="s">
        <v>294</v>
      </c>
      <c r="E52" s="4">
        <v>19106</v>
      </c>
      <c r="F52" s="4">
        <v>1803</v>
      </c>
      <c r="G52" s="4">
        <v>1805</v>
      </c>
      <c r="H52" s="4" t="s">
        <v>313</v>
      </c>
    </row>
    <row r="53" spans="1:9" ht="21" customHeight="1" x14ac:dyDescent="0.2">
      <c r="A53" s="4">
        <f t="shared" si="3"/>
        <v>29</v>
      </c>
      <c r="B53" s="4" t="s">
        <v>184</v>
      </c>
      <c r="C53" s="4"/>
      <c r="D53" s="4" t="s">
        <v>170</v>
      </c>
      <c r="E53" s="4">
        <v>19106</v>
      </c>
      <c r="F53" s="4">
        <v>1740</v>
      </c>
      <c r="G53" s="4">
        <v>1776</v>
      </c>
      <c r="H53" s="4" t="s">
        <v>209</v>
      </c>
    </row>
    <row r="54" spans="1:9" ht="21" customHeight="1" x14ac:dyDescent="0.2">
      <c r="A54" s="4">
        <f t="shared" si="3"/>
        <v>30</v>
      </c>
      <c r="B54" s="4" t="s">
        <v>256</v>
      </c>
      <c r="C54" s="4"/>
      <c r="D54" s="4" t="s">
        <v>156</v>
      </c>
      <c r="E54" s="4">
        <v>19106</v>
      </c>
      <c r="F54" s="5">
        <v>1728</v>
      </c>
      <c r="G54" s="4">
        <v>1836</v>
      </c>
      <c r="H54" s="4" t="s">
        <v>201</v>
      </c>
    </row>
    <row r="55" spans="1:9" ht="21" customHeight="1" x14ac:dyDescent="0.2">
      <c r="A55" s="4">
        <f t="shared" si="3"/>
        <v>31</v>
      </c>
      <c r="B55" s="4" t="s">
        <v>148</v>
      </c>
      <c r="D55" s="4" t="s">
        <v>193</v>
      </c>
      <c r="E55" s="4">
        <v>19106</v>
      </c>
      <c r="F55" s="4">
        <v>1922</v>
      </c>
      <c r="G55" s="4">
        <v>1926</v>
      </c>
      <c r="H55" s="4" t="s">
        <v>276</v>
      </c>
    </row>
    <row r="56" spans="1:9" ht="21" customHeight="1" x14ac:dyDescent="0.2">
      <c r="A56" s="4">
        <f t="shared" si="3"/>
        <v>32</v>
      </c>
      <c r="B56" s="4" t="s">
        <v>278</v>
      </c>
      <c r="D56" s="4" t="s">
        <v>277</v>
      </c>
      <c r="E56" s="4">
        <v>19106</v>
      </c>
      <c r="F56" s="4">
        <v>1903</v>
      </c>
      <c r="H56" s="4" t="s">
        <v>279</v>
      </c>
    </row>
    <row r="57" spans="1:9" ht="21" customHeight="1" x14ac:dyDescent="0.2">
      <c r="A57" s="4">
        <f t="shared" si="3"/>
        <v>33</v>
      </c>
      <c r="B57" s="4" t="s">
        <v>255</v>
      </c>
      <c r="C57" s="4"/>
      <c r="D57" s="4" t="s">
        <v>153</v>
      </c>
      <c r="E57" s="4">
        <v>19106</v>
      </c>
      <c r="F57" s="5">
        <v>1727</v>
      </c>
      <c r="G57" s="4">
        <v>1744</v>
      </c>
      <c r="H57" s="4" t="s">
        <v>200</v>
      </c>
    </row>
    <row r="58" spans="1:9" ht="21" customHeight="1" x14ac:dyDescent="0.2">
      <c r="A58" s="4"/>
      <c r="B58" s="4" t="s">
        <v>331</v>
      </c>
      <c r="D58" s="4" t="s">
        <v>268</v>
      </c>
      <c r="E58" s="4">
        <v>19123</v>
      </c>
      <c r="F58" s="4">
        <v>2005</v>
      </c>
      <c r="G58" s="4"/>
      <c r="H58" s="4" t="s">
        <v>330</v>
      </c>
    </row>
    <row r="59" spans="1:9" ht="21" customHeight="1" x14ac:dyDescent="0.2">
      <c r="A59" s="4"/>
      <c r="B59" s="4" t="s">
        <v>332</v>
      </c>
      <c r="D59" s="4" t="s">
        <v>225</v>
      </c>
      <c r="E59" s="4">
        <v>19147</v>
      </c>
      <c r="F59" s="4">
        <v>1939</v>
      </c>
      <c r="G59" s="4"/>
      <c r="H59" s="4" t="s">
        <v>226</v>
      </c>
    </row>
    <row r="60" spans="1:9" ht="21" customHeight="1" x14ac:dyDescent="0.2">
      <c r="A60" s="4"/>
      <c r="B60" s="4"/>
      <c r="D60" s="4"/>
      <c r="E60" s="4"/>
      <c r="F60" s="4"/>
      <c r="G60" s="4"/>
      <c r="H60" s="4"/>
    </row>
    <row r="61" spans="1:9" ht="21" customHeight="1" x14ac:dyDescent="0.2">
      <c r="A61" s="4"/>
      <c r="B61" s="4"/>
      <c r="C61" s="4"/>
      <c r="D61" s="4"/>
      <c r="E61" s="4"/>
      <c r="F61" s="2" t="s">
        <v>4</v>
      </c>
      <c r="G61" s="2"/>
      <c r="H61" s="4"/>
    </row>
    <row r="62" spans="1:9" ht="21" customHeight="1" x14ac:dyDescent="0.2">
      <c r="A62" s="4"/>
      <c r="B62" s="1" t="s">
        <v>358</v>
      </c>
      <c r="C62" s="1"/>
      <c r="D62" s="1" t="s">
        <v>2</v>
      </c>
      <c r="E62" s="1" t="s">
        <v>3</v>
      </c>
      <c r="F62" s="35" t="s">
        <v>0</v>
      </c>
      <c r="G62" s="35" t="s">
        <v>5</v>
      </c>
      <c r="H62" s="1" t="s">
        <v>6</v>
      </c>
    </row>
    <row r="63" spans="1:9" ht="21" customHeight="1" x14ac:dyDescent="0.2">
      <c r="A63" s="4"/>
      <c r="B63" s="4" t="s">
        <v>233</v>
      </c>
      <c r="D63" s="4" t="s">
        <v>335</v>
      </c>
      <c r="E63" s="4">
        <v>19128</v>
      </c>
      <c r="F63" s="5">
        <v>1960</v>
      </c>
      <c r="G63" s="4">
        <v>1961</v>
      </c>
      <c r="H63" s="4" t="s">
        <v>338</v>
      </c>
    </row>
    <row r="64" spans="1:9" ht="21" customHeight="1" x14ac:dyDescent="0.2">
      <c r="A64" s="4">
        <f>+A57+1</f>
        <v>34</v>
      </c>
      <c r="B64" s="4" t="s">
        <v>147</v>
      </c>
      <c r="D64" s="4" t="s">
        <v>189</v>
      </c>
      <c r="E64" s="4">
        <v>19131</v>
      </c>
      <c r="G64" s="4" t="s">
        <v>190</v>
      </c>
      <c r="I64" s="4"/>
    </row>
    <row r="65" spans="1:9" ht="21" customHeight="1" x14ac:dyDescent="0.2">
      <c r="A65" s="4">
        <f t="shared" ref="A65:A70" si="4">1+A64</f>
        <v>35</v>
      </c>
      <c r="B65" s="4" t="s">
        <v>262</v>
      </c>
      <c r="D65" s="4" t="s">
        <v>191</v>
      </c>
      <c r="E65" s="4">
        <v>19131</v>
      </c>
      <c r="F65" s="4">
        <v>1874</v>
      </c>
      <c r="G65" s="4">
        <v>1876</v>
      </c>
      <c r="H65" s="4" t="s">
        <v>203</v>
      </c>
    </row>
    <row r="66" spans="1:9" ht="21" customHeight="1" x14ac:dyDescent="0.2">
      <c r="A66" s="4">
        <f t="shared" si="4"/>
        <v>36</v>
      </c>
      <c r="B66" s="4" t="s">
        <v>158</v>
      </c>
      <c r="D66" s="4" t="s">
        <v>287</v>
      </c>
      <c r="E66" s="4">
        <v>19119</v>
      </c>
      <c r="F66" s="4">
        <v>1812</v>
      </c>
      <c r="G66" s="4">
        <v>1855</v>
      </c>
      <c r="H66" s="4" t="s">
        <v>157</v>
      </c>
    </row>
    <row r="67" spans="1:9" ht="21" customHeight="1" x14ac:dyDescent="0.2">
      <c r="A67" s="4">
        <f t="shared" si="4"/>
        <v>37</v>
      </c>
      <c r="B67" s="4" t="s">
        <v>164</v>
      </c>
      <c r="D67" s="4" t="s">
        <v>163</v>
      </c>
      <c r="E67" s="4">
        <v>19121</v>
      </c>
      <c r="F67" s="4">
        <v>1908</v>
      </c>
      <c r="G67" s="4"/>
      <c r="H67" s="4" t="s">
        <v>146</v>
      </c>
    </row>
    <row r="68" spans="1:9" ht="21" customHeight="1" x14ac:dyDescent="0.2">
      <c r="A68" s="4">
        <f t="shared" si="4"/>
        <v>38</v>
      </c>
      <c r="B68" s="4" t="s">
        <v>152</v>
      </c>
      <c r="D68" s="4" t="s">
        <v>194</v>
      </c>
      <c r="E68" s="4">
        <v>19130</v>
      </c>
      <c r="F68" s="4">
        <v>1860</v>
      </c>
      <c r="G68" s="4"/>
      <c r="H68" s="4" t="s">
        <v>168</v>
      </c>
    </row>
    <row r="69" spans="1:9" ht="21" customHeight="1" x14ac:dyDescent="0.2">
      <c r="A69" s="4">
        <f t="shared" si="4"/>
        <v>39</v>
      </c>
      <c r="B69" s="4" t="s">
        <v>285</v>
      </c>
      <c r="D69" s="4" t="s">
        <v>284</v>
      </c>
      <c r="E69" s="4">
        <v>19130</v>
      </c>
      <c r="F69" s="32">
        <v>1812</v>
      </c>
      <c r="G69" s="5">
        <v>1815</v>
      </c>
      <c r="H69" s="4" t="s">
        <v>286</v>
      </c>
      <c r="I69" s="4"/>
    </row>
    <row r="70" spans="1:9" ht="21" customHeight="1" x14ac:dyDescent="0.2">
      <c r="A70" s="4">
        <f t="shared" si="4"/>
        <v>40</v>
      </c>
      <c r="B70" s="4" t="s">
        <v>181</v>
      </c>
      <c r="D70" s="4" t="s">
        <v>174</v>
      </c>
      <c r="E70" s="4">
        <v>19130</v>
      </c>
      <c r="F70" s="4">
        <v>1919</v>
      </c>
      <c r="G70" s="4">
        <v>1928</v>
      </c>
      <c r="H70" s="4" t="s">
        <v>175</v>
      </c>
    </row>
    <row r="71" spans="1:9" ht="21" customHeight="1" x14ac:dyDescent="0.2">
      <c r="A71" s="4">
        <f t="shared" ref="A71:A77" si="5">1+A70</f>
        <v>41</v>
      </c>
      <c r="B71" s="4" t="s">
        <v>182</v>
      </c>
      <c r="D71" s="4" t="s">
        <v>180</v>
      </c>
      <c r="E71" s="4">
        <v>19130</v>
      </c>
      <c r="F71" s="4"/>
      <c r="G71" s="4">
        <v>1929</v>
      </c>
      <c r="H71" s="4" t="s">
        <v>183</v>
      </c>
    </row>
    <row r="72" spans="1:9" ht="21" customHeight="1" x14ac:dyDescent="0.2">
      <c r="A72" s="4">
        <f t="shared" si="5"/>
        <v>42</v>
      </c>
      <c r="B72" s="4" t="s">
        <v>223</v>
      </c>
      <c r="D72" s="4" t="s">
        <v>222</v>
      </c>
      <c r="E72" s="4">
        <v>19130</v>
      </c>
      <c r="F72" s="4">
        <v>1922</v>
      </c>
      <c r="G72" s="4">
        <v>2012</v>
      </c>
      <c r="H72" s="4" t="s">
        <v>224</v>
      </c>
    </row>
    <row r="73" spans="1:9" ht="21" customHeight="1" x14ac:dyDescent="0.2">
      <c r="A73" s="4">
        <f t="shared" si="5"/>
        <v>43</v>
      </c>
      <c r="B73" s="4" t="s">
        <v>257</v>
      </c>
      <c r="D73" s="4" t="s">
        <v>167</v>
      </c>
      <c r="E73" s="4">
        <v>19103</v>
      </c>
      <c r="F73" s="4">
        <v>1932</v>
      </c>
      <c r="G73" s="4">
        <v>1934</v>
      </c>
      <c r="H73" s="4" t="s">
        <v>210</v>
      </c>
    </row>
    <row r="74" spans="1:9" ht="21" customHeight="1" x14ac:dyDescent="0.2">
      <c r="A74" s="4">
        <f t="shared" si="5"/>
        <v>44</v>
      </c>
      <c r="B74" s="4" t="s">
        <v>187</v>
      </c>
      <c r="D74" s="4" t="s">
        <v>186</v>
      </c>
      <c r="E74" s="4">
        <v>19103</v>
      </c>
      <c r="F74" s="4">
        <v>1917</v>
      </c>
      <c r="G74" s="4">
        <v>1927</v>
      </c>
      <c r="H74" s="4" t="s">
        <v>188</v>
      </c>
      <c r="I74" s="4"/>
    </row>
    <row r="75" spans="1:9" ht="21" customHeight="1" x14ac:dyDescent="0.2">
      <c r="A75" s="4">
        <f t="shared" si="5"/>
        <v>45</v>
      </c>
      <c r="B75" s="34" t="s">
        <v>282</v>
      </c>
      <c r="D75" s="4" t="s">
        <v>281</v>
      </c>
      <c r="E75" s="4">
        <v>19103</v>
      </c>
      <c r="F75" s="4">
        <v>1938</v>
      </c>
      <c r="G75" s="4">
        <v>1941</v>
      </c>
      <c r="H75" s="4" t="s">
        <v>283</v>
      </c>
      <c r="I75" s="4"/>
    </row>
    <row r="76" spans="1:9" ht="21" customHeight="1" x14ac:dyDescent="0.2">
      <c r="A76" s="4">
        <f t="shared" si="5"/>
        <v>46</v>
      </c>
      <c r="B76" s="4" t="s">
        <v>271</v>
      </c>
      <c r="D76" s="4" t="s">
        <v>272</v>
      </c>
      <c r="E76" s="4">
        <v>19103</v>
      </c>
      <c r="F76" s="4"/>
      <c r="G76" s="4">
        <v>1924</v>
      </c>
      <c r="H76" s="4" t="s">
        <v>208</v>
      </c>
      <c r="I76" s="4"/>
    </row>
    <row r="77" spans="1:9" ht="21" customHeight="1" x14ac:dyDescent="0.2">
      <c r="A77" s="4">
        <f t="shared" si="5"/>
        <v>47</v>
      </c>
      <c r="B77" s="4" t="s">
        <v>216</v>
      </c>
      <c r="D77" s="4" t="s">
        <v>165</v>
      </c>
      <c r="E77" s="4">
        <v>19103</v>
      </c>
      <c r="F77" s="4">
        <v>1846</v>
      </c>
      <c r="G77" s="4">
        <v>1864</v>
      </c>
      <c r="H77" s="4" t="s">
        <v>207</v>
      </c>
    </row>
    <row r="78" spans="1:9" ht="21" customHeight="1" x14ac:dyDescent="0.2">
      <c r="A78" s="4">
        <f>+A77+1</f>
        <v>48</v>
      </c>
      <c r="B78" s="4" t="s">
        <v>289</v>
      </c>
      <c r="D78" s="4" t="s">
        <v>291</v>
      </c>
      <c r="E78" s="4">
        <v>19102</v>
      </c>
      <c r="F78" s="5">
        <v>1965</v>
      </c>
      <c r="G78" s="4">
        <v>1967</v>
      </c>
      <c r="H78" s="4" t="s">
        <v>290</v>
      </c>
    </row>
    <row r="79" spans="1:9" ht="21" customHeight="1" x14ac:dyDescent="0.2">
      <c r="A79" s="4"/>
    </row>
    <row r="80" spans="1:9" ht="21" customHeight="1" x14ac:dyDescent="0.2">
      <c r="A80" s="4"/>
      <c r="B80" s="4"/>
      <c r="C80" s="4"/>
      <c r="D80" s="4"/>
      <c r="E80" s="4"/>
      <c r="F80" s="2" t="s">
        <v>4</v>
      </c>
      <c r="G80" s="2"/>
      <c r="H80" s="4"/>
    </row>
    <row r="81" spans="1:9" ht="21" customHeight="1" x14ac:dyDescent="0.2">
      <c r="A81" s="4"/>
      <c r="B81" s="1" t="s">
        <v>359</v>
      </c>
      <c r="C81" s="1"/>
      <c r="D81" s="1" t="s">
        <v>2</v>
      </c>
      <c r="E81" s="1" t="s">
        <v>3</v>
      </c>
      <c r="F81" s="35" t="s">
        <v>0</v>
      </c>
      <c r="G81" s="35" t="s">
        <v>5</v>
      </c>
      <c r="H81" s="1" t="s">
        <v>6</v>
      </c>
    </row>
    <row r="82" spans="1:9" ht="20" x14ac:dyDescent="0.2">
      <c r="A82" s="4">
        <f>1+A78</f>
        <v>49</v>
      </c>
      <c r="B82" s="4" t="s">
        <v>305</v>
      </c>
      <c r="D82" s="4" t="s">
        <v>192</v>
      </c>
      <c r="E82" s="4">
        <v>19104</v>
      </c>
      <c r="F82" s="4">
        <v>1927</v>
      </c>
      <c r="G82" s="4">
        <v>1933</v>
      </c>
      <c r="H82" s="4" t="s">
        <v>202</v>
      </c>
      <c r="I82" s="4"/>
    </row>
    <row r="83" spans="1:9" ht="20" x14ac:dyDescent="0.2">
      <c r="A83" s="4">
        <f>1+A82</f>
        <v>50</v>
      </c>
      <c r="B83" s="4" t="s">
        <v>302</v>
      </c>
      <c r="D83" s="4" t="s">
        <v>303</v>
      </c>
      <c r="E83" s="4">
        <v>19104</v>
      </c>
      <c r="F83" s="4">
        <v>1875</v>
      </c>
      <c r="G83" s="4">
        <v>1876</v>
      </c>
      <c r="H83" s="4" t="s">
        <v>304</v>
      </c>
    </row>
    <row r="84" spans="1:9" ht="20" x14ac:dyDescent="0.2">
      <c r="A84" s="4">
        <f t="shared" ref="A84:A87" si="6">1+A83</f>
        <v>51</v>
      </c>
      <c r="B84" s="4" t="s">
        <v>196</v>
      </c>
      <c r="D84" s="4" t="s">
        <v>301</v>
      </c>
      <c r="E84" s="4">
        <v>19104</v>
      </c>
      <c r="F84" s="4">
        <v>1889</v>
      </c>
      <c r="G84" s="4">
        <v>1891</v>
      </c>
      <c r="H84" s="4" t="s">
        <v>292</v>
      </c>
    </row>
    <row r="85" spans="1:9" ht="20" x14ac:dyDescent="0.2">
      <c r="A85" s="4">
        <f t="shared" si="6"/>
        <v>52</v>
      </c>
      <c r="B85" s="4" t="s">
        <v>273</v>
      </c>
      <c r="D85" s="4" t="s">
        <v>274</v>
      </c>
      <c r="E85" s="4">
        <v>19104</v>
      </c>
      <c r="F85" s="4">
        <v>1888</v>
      </c>
      <c r="G85" s="4">
        <v>1891</v>
      </c>
      <c r="H85" s="4" t="s">
        <v>162</v>
      </c>
    </row>
    <row r="86" spans="1:9" ht="20" x14ac:dyDescent="0.2">
      <c r="A86" s="4">
        <f t="shared" si="6"/>
        <v>53</v>
      </c>
      <c r="B86" s="4" t="s">
        <v>300</v>
      </c>
      <c r="D86" s="4" t="s">
        <v>321</v>
      </c>
      <c r="E86" s="4">
        <v>19104</v>
      </c>
      <c r="F86" s="4">
        <v>1872</v>
      </c>
      <c r="G86" s="4">
        <v>1873</v>
      </c>
      <c r="H86" s="4" t="s">
        <v>354</v>
      </c>
    </row>
    <row r="87" spans="1:9" ht="20" x14ac:dyDescent="0.2">
      <c r="A87" s="4">
        <f t="shared" si="6"/>
        <v>54</v>
      </c>
      <c r="B87" s="4" t="s">
        <v>322</v>
      </c>
      <c r="D87" s="4" t="s">
        <v>306</v>
      </c>
      <c r="E87" s="4">
        <v>19104</v>
      </c>
      <c r="F87" s="4">
        <v>1912</v>
      </c>
      <c r="H87" s="4" t="s">
        <v>308</v>
      </c>
    </row>
    <row r="88" spans="1:9" ht="20" x14ac:dyDescent="0.2">
      <c r="A88" s="4">
        <f>1+A87</f>
        <v>55</v>
      </c>
      <c r="B88" s="4" t="s">
        <v>310</v>
      </c>
      <c r="D88" s="4" t="s">
        <v>307</v>
      </c>
      <c r="E88" s="4">
        <v>19104</v>
      </c>
      <c r="F88" s="4">
        <v>1894</v>
      </c>
      <c r="G88" s="4">
        <v>1912</v>
      </c>
      <c r="H88" s="4" t="s">
        <v>309</v>
      </c>
    </row>
    <row r="89" spans="1:9" ht="20" x14ac:dyDescent="0.2">
      <c r="A89" s="4">
        <f>1+A88</f>
        <v>56</v>
      </c>
      <c r="B89" s="4" t="s">
        <v>311</v>
      </c>
      <c r="D89" s="4"/>
      <c r="E89" s="4">
        <v>19104</v>
      </c>
      <c r="F89" s="4">
        <v>1960</v>
      </c>
      <c r="G89" s="4">
        <v>1972</v>
      </c>
      <c r="H89" s="4" t="s">
        <v>244</v>
      </c>
    </row>
    <row r="90" spans="1:9" ht="20" x14ac:dyDescent="0.2">
      <c r="A90" s="4"/>
      <c r="B90" s="4" t="s">
        <v>357</v>
      </c>
      <c r="D90" s="4" t="s">
        <v>355</v>
      </c>
      <c r="E90" s="4">
        <v>19104</v>
      </c>
      <c r="F90" s="4">
        <v>1964</v>
      </c>
      <c r="G90" s="4"/>
      <c r="H90" s="4" t="s">
        <v>356</v>
      </c>
    </row>
    <row r="91" spans="1:9" ht="20" x14ac:dyDescent="0.2">
      <c r="A91" s="4"/>
    </row>
    <row r="92" spans="1:9" ht="20" x14ac:dyDescent="0.2">
      <c r="A92" s="4"/>
      <c r="B92" s="1" t="s">
        <v>288</v>
      </c>
      <c r="D92" s="1" t="s">
        <v>348</v>
      </c>
      <c r="E92" s="4"/>
      <c r="F92" s="5"/>
      <c r="G92" s="4"/>
      <c r="H92" s="4"/>
    </row>
    <row r="93" spans="1:9" ht="20" x14ac:dyDescent="0.2">
      <c r="A93" s="4">
        <f>+A89+1</f>
        <v>57</v>
      </c>
      <c r="B93" s="4" t="s">
        <v>350</v>
      </c>
      <c r="D93" s="4" t="s">
        <v>351</v>
      </c>
      <c r="E93" s="4">
        <v>19130</v>
      </c>
      <c r="F93" s="5" t="s">
        <v>240</v>
      </c>
      <c r="G93" s="4">
        <v>1971</v>
      </c>
      <c r="H93" s="4" t="s">
        <v>155</v>
      </c>
    </row>
    <row r="94" spans="1:9" ht="20" x14ac:dyDescent="0.2">
      <c r="A94" s="4">
        <f>+A93+1</f>
        <v>58</v>
      </c>
      <c r="B94" s="4" t="s">
        <v>241</v>
      </c>
      <c r="D94" s="4" t="s">
        <v>352</v>
      </c>
      <c r="E94" s="4">
        <v>19130</v>
      </c>
      <c r="F94" s="4">
        <v>1833</v>
      </c>
      <c r="G94" s="4">
        <v>1847</v>
      </c>
      <c r="H94" s="4" t="s">
        <v>242</v>
      </c>
    </row>
    <row r="95" spans="1:9" ht="20" x14ac:dyDescent="0.2">
      <c r="A95" s="4">
        <f t="shared" ref="A95:A96" si="7">+A94+1</f>
        <v>59</v>
      </c>
      <c r="B95" s="4" t="s">
        <v>212</v>
      </c>
      <c r="D95" s="4" t="s">
        <v>349</v>
      </c>
      <c r="E95" s="4">
        <v>19141</v>
      </c>
      <c r="F95" s="4">
        <v>1937</v>
      </c>
      <c r="G95" s="4">
        <v>1939</v>
      </c>
      <c r="H95" s="4" t="s">
        <v>211</v>
      </c>
    </row>
    <row r="96" spans="1:9" ht="20" x14ac:dyDescent="0.2">
      <c r="A96" s="4">
        <f t="shared" si="7"/>
        <v>60</v>
      </c>
      <c r="B96" s="4" t="s">
        <v>333</v>
      </c>
      <c r="D96" s="4" t="s">
        <v>353</v>
      </c>
      <c r="E96" s="4">
        <v>19144</v>
      </c>
      <c r="F96" s="4">
        <v>1763</v>
      </c>
      <c r="G96" s="4">
        <v>1767</v>
      </c>
      <c r="H96" s="4" t="s">
        <v>261</v>
      </c>
    </row>
    <row r="97" spans="1:13" ht="20" x14ac:dyDescent="0.2">
      <c r="A97" s="4"/>
    </row>
    <row r="98" spans="1:13" ht="20" x14ac:dyDescent="0.2">
      <c r="B98" s="4" t="s">
        <v>258</v>
      </c>
      <c r="C98" s="4"/>
      <c r="D98" s="4"/>
      <c r="E98" s="4"/>
      <c r="F98" s="5"/>
      <c r="G98" s="4"/>
      <c r="H98" s="4"/>
    </row>
    <row r="99" spans="1:13" ht="20" x14ac:dyDescent="0.2">
      <c r="B99" s="4" t="s">
        <v>334</v>
      </c>
      <c r="C99" s="4"/>
      <c r="D99" s="4"/>
      <c r="E99" s="4"/>
      <c r="F99" s="5"/>
      <c r="G99" s="4"/>
      <c r="H99" s="4"/>
    </row>
    <row r="100" spans="1:13" ht="20" x14ac:dyDescent="0.2">
      <c r="A100" s="4"/>
      <c r="B100" s="4"/>
      <c r="D100" s="4"/>
      <c r="E100" s="4"/>
      <c r="F100" s="5"/>
      <c r="G100" s="4"/>
      <c r="H100" s="4"/>
    </row>
    <row r="101" spans="1:13" ht="20" x14ac:dyDescent="0.2">
      <c r="A101" s="4"/>
      <c r="B101" s="1" t="s">
        <v>266</v>
      </c>
      <c r="D101" s="4"/>
      <c r="E101" s="4"/>
      <c r="F101" s="5"/>
      <c r="G101" s="4"/>
      <c r="H101" s="4"/>
    </row>
    <row r="102" spans="1:13" ht="20" x14ac:dyDescent="0.2">
      <c r="A102" s="4"/>
      <c r="J102" s="4"/>
      <c r="K102" s="4"/>
      <c r="L102" s="4"/>
      <c r="M102" s="4"/>
    </row>
    <row r="103" spans="1:13" ht="20" x14ac:dyDescent="0.2">
      <c r="A103" s="4"/>
      <c r="B103" s="4" t="s">
        <v>215</v>
      </c>
      <c r="D103" s="4" t="s">
        <v>232</v>
      </c>
      <c r="E103" s="4">
        <v>19148</v>
      </c>
      <c r="F103" s="4">
        <v>1950</v>
      </c>
      <c r="G103" s="4">
        <v>1951</v>
      </c>
      <c r="H103" s="4" t="s">
        <v>267</v>
      </c>
      <c r="J103" s="4"/>
      <c r="K103" s="4"/>
      <c r="L103" s="4"/>
      <c r="M103" s="4"/>
    </row>
    <row r="104" spans="1:13" ht="20" x14ac:dyDescent="0.2">
      <c r="C104" s="4"/>
    </row>
    <row r="105" spans="1:13" ht="20" x14ac:dyDescent="0.2">
      <c r="B105" s="4" t="s">
        <v>299</v>
      </c>
      <c r="C105" s="4"/>
    </row>
    <row r="106" spans="1:13" ht="20" x14ac:dyDescent="0.2">
      <c r="C106" s="4"/>
      <c r="H106" s="4"/>
    </row>
    <row r="108" spans="1:13" ht="20" x14ac:dyDescent="0.2">
      <c r="C108" s="4"/>
    </row>
    <row r="109" spans="1:13" ht="20" x14ac:dyDescent="0.2">
      <c r="B109" s="4"/>
      <c r="D109" s="4"/>
      <c r="E109" s="4"/>
      <c r="F109" s="5"/>
      <c r="G109" s="4"/>
      <c r="H109" s="4"/>
    </row>
    <row r="110" spans="1:13" ht="20" x14ac:dyDescent="0.2">
      <c r="C110" s="4"/>
    </row>
    <row r="111" spans="1:13" ht="20" x14ac:dyDescent="0.2">
      <c r="C111" s="4"/>
      <c r="H111" s="4"/>
    </row>
    <row r="112" spans="1:13" ht="20" x14ac:dyDescent="0.2">
      <c r="C112" s="4"/>
    </row>
    <row r="113" spans="3:3" ht="20" x14ac:dyDescent="0.2">
      <c r="C113" s="4"/>
    </row>
    <row r="114" spans="3:3" ht="20" x14ac:dyDescent="0.2">
      <c r="C114" s="4"/>
    </row>
    <row r="115" spans="3:3" ht="20" x14ac:dyDescent="0.2">
      <c r="C115" s="4"/>
    </row>
    <row r="116" spans="3:3" ht="20" x14ac:dyDescent="0.2">
      <c r="C116" s="4"/>
    </row>
    <row r="117" spans="3:3" ht="20" x14ac:dyDescent="0.2">
      <c r="C117" s="4"/>
    </row>
    <row r="118" spans="3:3" ht="20" x14ac:dyDescent="0.2">
      <c r="C118" s="4"/>
    </row>
    <row r="119" spans="3:3" ht="20" x14ac:dyDescent="0.2">
      <c r="C119" s="4"/>
    </row>
    <row r="120" spans="3:3" ht="20" x14ac:dyDescent="0.2">
      <c r="C120" s="4"/>
    </row>
    <row r="121" spans="3:3" ht="20" x14ac:dyDescent="0.2">
      <c r="C121" s="4"/>
    </row>
    <row r="122" spans="3:3" ht="20" x14ac:dyDescent="0.2">
      <c r="C122" s="4"/>
    </row>
    <row r="123" spans="3:3" ht="20" x14ac:dyDescent="0.2">
      <c r="C123" s="4"/>
    </row>
    <row r="124" spans="3:3" ht="20" x14ac:dyDescent="0.2">
      <c r="C124" s="4"/>
    </row>
    <row r="125" spans="3:3" ht="20" x14ac:dyDescent="0.2">
      <c r="C125" s="4"/>
    </row>
    <row r="126" spans="3:3" ht="20" x14ac:dyDescent="0.2">
      <c r="C126" s="4"/>
    </row>
    <row r="127" spans="3:3" ht="20" x14ac:dyDescent="0.2">
      <c r="C127" s="4"/>
    </row>
    <row r="128" spans="3:3" ht="20" x14ac:dyDescent="0.2">
      <c r="C128" s="4"/>
    </row>
    <row r="129" spans="3:3" ht="20" x14ac:dyDescent="0.2">
      <c r="C129" s="4"/>
    </row>
    <row r="130" spans="3:3" ht="20" x14ac:dyDescent="0.2">
      <c r="C130" s="4"/>
    </row>
    <row r="131" spans="3:3" ht="20" x14ac:dyDescent="0.2">
      <c r="C131" s="4"/>
    </row>
    <row r="132" spans="3:3" ht="20" x14ac:dyDescent="0.2">
      <c r="C132" s="4"/>
    </row>
    <row r="133" spans="3:3" ht="20" x14ac:dyDescent="0.2">
      <c r="C133" s="4"/>
    </row>
    <row r="134" spans="3:3" ht="20" x14ac:dyDescent="0.2">
      <c r="C134" s="4"/>
    </row>
    <row r="135" spans="3:3" ht="20" x14ac:dyDescent="0.2">
      <c r="C135" s="4"/>
    </row>
    <row r="136" spans="3:3" ht="20" x14ac:dyDescent="0.2">
      <c r="C136" s="4"/>
    </row>
    <row r="137" spans="3:3" ht="20" x14ac:dyDescent="0.2">
      <c r="C137" s="4"/>
    </row>
    <row r="138" spans="3:3" ht="20" x14ac:dyDescent="0.2">
      <c r="C138" s="4"/>
    </row>
    <row r="139" spans="3:3" ht="20" x14ac:dyDescent="0.2">
      <c r="C139" s="4"/>
    </row>
    <row r="140" spans="3:3" ht="20" x14ac:dyDescent="0.2">
      <c r="C140" s="4"/>
    </row>
    <row r="141" spans="3:3" ht="20" x14ac:dyDescent="0.2">
      <c r="C141" s="4"/>
    </row>
    <row r="142" spans="3:3" ht="20" x14ac:dyDescent="0.2">
      <c r="C142" s="4"/>
    </row>
    <row r="143" spans="3:3" ht="20" x14ac:dyDescent="0.2">
      <c r="C143" s="4"/>
    </row>
    <row r="144" spans="3:3" ht="20" x14ac:dyDescent="0.2">
      <c r="C144" s="4"/>
    </row>
    <row r="145" spans="3:3" ht="20" x14ac:dyDescent="0.2">
      <c r="C145" s="4"/>
    </row>
    <row r="146" spans="3:3" ht="20" x14ac:dyDescent="0.2">
      <c r="C146" s="4"/>
    </row>
    <row r="147" spans="3:3" ht="20" x14ac:dyDescent="0.2">
      <c r="C147" s="4"/>
    </row>
    <row r="148" spans="3:3" ht="20" x14ac:dyDescent="0.2">
      <c r="C148" s="4"/>
    </row>
    <row r="149" spans="3:3" ht="20" x14ac:dyDescent="0.2">
      <c r="C149" s="4"/>
    </row>
    <row r="150" spans="3:3" ht="20" x14ac:dyDescent="0.2">
      <c r="C150" s="4"/>
    </row>
    <row r="151" spans="3:3" ht="20" x14ac:dyDescent="0.2">
      <c r="C151" s="4"/>
    </row>
    <row r="152" spans="3:3" ht="20" x14ac:dyDescent="0.2">
      <c r="C152" s="4"/>
    </row>
    <row r="153" spans="3:3" ht="20" x14ac:dyDescent="0.2">
      <c r="C153" s="4"/>
    </row>
    <row r="154" spans="3:3" ht="20" x14ac:dyDescent="0.2">
      <c r="C154" s="4"/>
    </row>
    <row r="155" spans="3:3" ht="20" x14ac:dyDescent="0.2">
      <c r="C155" s="4"/>
    </row>
    <row r="156" spans="3:3" ht="20" x14ac:dyDescent="0.2">
      <c r="C156" s="4"/>
    </row>
    <row r="157" spans="3:3" ht="20" x14ac:dyDescent="0.2">
      <c r="C157" s="4"/>
    </row>
    <row r="158" spans="3:3" ht="20" x14ac:dyDescent="0.2">
      <c r="C158" s="4"/>
    </row>
    <row r="159" spans="3:3" ht="20" x14ac:dyDescent="0.2">
      <c r="C159" s="4"/>
    </row>
    <row r="160" spans="3:3" ht="20" x14ac:dyDescent="0.2">
      <c r="C160" s="4"/>
    </row>
    <row r="161" spans="3:3" ht="20" x14ac:dyDescent="0.2">
      <c r="C161" s="4"/>
    </row>
    <row r="162" spans="3:3" ht="20" x14ac:dyDescent="0.2">
      <c r="C162" s="4"/>
    </row>
    <row r="163" spans="3:3" ht="20" x14ac:dyDescent="0.2">
      <c r="C163" s="4"/>
    </row>
    <row r="164" spans="3:3" ht="20" x14ac:dyDescent="0.2">
      <c r="C164" s="4"/>
    </row>
    <row r="165" spans="3:3" ht="20" x14ac:dyDescent="0.2">
      <c r="C165" s="4"/>
    </row>
    <row r="166" spans="3:3" ht="20" x14ac:dyDescent="0.2">
      <c r="C166" s="4"/>
    </row>
    <row r="167" spans="3:3" ht="20" x14ac:dyDescent="0.2">
      <c r="C167" s="4"/>
    </row>
    <row r="168" spans="3:3" ht="20" x14ac:dyDescent="0.2">
      <c r="C168" s="4"/>
    </row>
    <row r="169" spans="3:3" ht="20" x14ac:dyDescent="0.2">
      <c r="C169" s="4"/>
    </row>
    <row r="170" spans="3:3" ht="20" x14ac:dyDescent="0.2">
      <c r="C170" s="4"/>
    </row>
    <row r="171" spans="3:3" ht="20" x14ac:dyDescent="0.2">
      <c r="C171" s="4"/>
    </row>
    <row r="172" spans="3:3" ht="20" x14ac:dyDescent="0.2">
      <c r="C172" s="4"/>
    </row>
    <row r="173" spans="3:3" ht="20" x14ac:dyDescent="0.2">
      <c r="C173" s="4"/>
    </row>
    <row r="174" spans="3:3" ht="20" x14ac:dyDescent="0.2">
      <c r="C174" s="4"/>
    </row>
    <row r="175" spans="3:3" ht="20" x14ac:dyDescent="0.2">
      <c r="C175" s="4"/>
    </row>
    <row r="176" spans="3:3" ht="20" x14ac:dyDescent="0.2">
      <c r="C176" s="4"/>
    </row>
    <row r="177" spans="3:3" ht="20" x14ac:dyDescent="0.2">
      <c r="C177" s="4"/>
    </row>
    <row r="178" spans="3:3" ht="20" x14ac:dyDescent="0.2">
      <c r="C178" s="4"/>
    </row>
    <row r="179" spans="3:3" ht="20" x14ac:dyDescent="0.2">
      <c r="C179" s="4"/>
    </row>
    <row r="180" spans="3:3" ht="20" x14ac:dyDescent="0.2">
      <c r="C180" s="4"/>
    </row>
    <row r="181" spans="3:3" ht="20" x14ac:dyDescent="0.2">
      <c r="C181" s="4"/>
    </row>
    <row r="182" spans="3:3" ht="20" x14ac:dyDescent="0.2">
      <c r="C182" s="4"/>
    </row>
    <row r="183" spans="3:3" ht="20" x14ac:dyDescent="0.2">
      <c r="C183" s="4"/>
    </row>
    <row r="184" spans="3:3" ht="20" x14ac:dyDescent="0.2">
      <c r="C184" s="4"/>
    </row>
    <row r="185" spans="3:3" ht="20" x14ac:dyDescent="0.2">
      <c r="C185" s="4"/>
    </row>
    <row r="186" spans="3:3" ht="20" x14ac:dyDescent="0.2">
      <c r="C186" s="4"/>
    </row>
    <row r="187" spans="3:3" ht="20" x14ac:dyDescent="0.2">
      <c r="C187" s="4"/>
    </row>
    <row r="188" spans="3:3" ht="20" x14ac:dyDescent="0.2">
      <c r="C188" s="4"/>
    </row>
    <row r="189" spans="3:3" ht="20" x14ac:dyDescent="0.2">
      <c r="C189" s="4"/>
    </row>
    <row r="190" spans="3:3" ht="20" x14ac:dyDescent="0.2">
      <c r="C190" s="4"/>
    </row>
    <row r="191" spans="3:3" ht="20" x14ac:dyDescent="0.2">
      <c r="C191" s="4"/>
    </row>
    <row r="192" spans="3:3" ht="20" x14ac:dyDescent="0.2">
      <c r="C192" s="4"/>
    </row>
    <row r="193" spans="3:3" ht="20" x14ac:dyDescent="0.2">
      <c r="C193" s="4"/>
    </row>
    <row r="194" spans="3:3" ht="20" x14ac:dyDescent="0.2">
      <c r="C194" s="4"/>
    </row>
    <row r="195" spans="3:3" ht="20" x14ac:dyDescent="0.2">
      <c r="C195" s="4"/>
    </row>
    <row r="196" spans="3:3" ht="20" x14ac:dyDescent="0.2">
      <c r="C196" s="4"/>
    </row>
    <row r="197" spans="3:3" ht="20" x14ac:dyDescent="0.2">
      <c r="C197" s="4"/>
    </row>
    <row r="198" spans="3:3" ht="20" x14ac:dyDescent="0.2">
      <c r="C198" s="4"/>
    </row>
    <row r="199" spans="3:3" ht="20" x14ac:dyDescent="0.2">
      <c r="C199" s="4"/>
    </row>
    <row r="200" spans="3:3" ht="20" x14ac:dyDescent="0.2">
      <c r="C200" s="4"/>
    </row>
    <row r="201" spans="3:3" ht="20" x14ac:dyDescent="0.2">
      <c r="C201" s="4"/>
    </row>
    <row r="202" spans="3:3" ht="20" x14ac:dyDescent="0.2">
      <c r="C202" s="4"/>
    </row>
    <row r="203" spans="3:3" ht="20" x14ac:dyDescent="0.2">
      <c r="C203" s="4"/>
    </row>
    <row r="204" spans="3:3" ht="20" x14ac:dyDescent="0.2">
      <c r="C204" s="4"/>
    </row>
    <row r="205" spans="3:3" ht="20" x14ac:dyDescent="0.2">
      <c r="C205" s="4"/>
    </row>
    <row r="206" spans="3:3" ht="20" x14ac:dyDescent="0.2">
      <c r="C206" s="4"/>
    </row>
    <row r="207" spans="3:3" ht="20" x14ac:dyDescent="0.2">
      <c r="C207" s="4"/>
    </row>
    <row r="208" spans="3:3" ht="20" x14ac:dyDescent="0.2">
      <c r="C208" s="4"/>
    </row>
    <row r="209" spans="3:3" ht="20" x14ac:dyDescent="0.2">
      <c r="C209" s="4"/>
    </row>
    <row r="210" spans="3:3" ht="20" x14ac:dyDescent="0.2">
      <c r="C210" s="4"/>
    </row>
    <row r="211" spans="3:3" ht="20" x14ac:dyDescent="0.2">
      <c r="C211" s="4"/>
    </row>
    <row r="212" spans="3:3" ht="20" x14ac:dyDescent="0.2">
      <c r="C212" s="4"/>
    </row>
    <row r="213" spans="3:3" ht="20" x14ac:dyDescent="0.2">
      <c r="C213" s="4"/>
    </row>
    <row r="214" spans="3:3" ht="20" x14ac:dyDescent="0.2">
      <c r="C214" s="4"/>
    </row>
    <row r="215" spans="3:3" ht="20" x14ac:dyDescent="0.2">
      <c r="C215" s="4"/>
    </row>
    <row r="216" spans="3:3" ht="20" x14ac:dyDescent="0.2">
      <c r="C216" s="4"/>
    </row>
    <row r="217" spans="3:3" ht="20" x14ac:dyDescent="0.2">
      <c r="C217" s="4"/>
    </row>
    <row r="218" spans="3:3" ht="20" x14ac:dyDescent="0.2">
      <c r="C218" s="4"/>
    </row>
    <row r="219" spans="3:3" ht="20" x14ac:dyDescent="0.2">
      <c r="C219" s="4"/>
    </row>
    <row r="220" spans="3:3" ht="20" x14ac:dyDescent="0.2">
      <c r="C220" s="4"/>
    </row>
    <row r="221" spans="3:3" ht="20" x14ac:dyDescent="0.2">
      <c r="C221" s="4"/>
    </row>
    <row r="222" spans="3:3" ht="20" x14ac:dyDescent="0.2">
      <c r="C222" s="4"/>
    </row>
    <row r="223" spans="3:3" ht="20" x14ac:dyDescent="0.2">
      <c r="C223" s="4"/>
    </row>
    <row r="224" spans="3:3" ht="20" x14ac:dyDescent="0.2">
      <c r="C224" s="4"/>
    </row>
    <row r="225" spans="3:3" ht="20" x14ac:dyDescent="0.2">
      <c r="C225" s="4"/>
    </row>
    <row r="226" spans="3:3" ht="20" x14ac:dyDescent="0.2">
      <c r="C226" s="4"/>
    </row>
    <row r="227" spans="3:3" ht="20" x14ac:dyDescent="0.2">
      <c r="C227" s="4"/>
    </row>
    <row r="228" spans="3:3" ht="20" x14ac:dyDescent="0.2">
      <c r="C228" s="4"/>
    </row>
    <row r="229" spans="3:3" ht="20" x14ac:dyDescent="0.2">
      <c r="C229" s="4"/>
    </row>
    <row r="230" spans="3:3" ht="20" x14ac:dyDescent="0.2">
      <c r="C230" s="4"/>
    </row>
    <row r="231" spans="3:3" ht="20" x14ac:dyDescent="0.2">
      <c r="C231" s="4"/>
    </row>
    <row r="232" spans="3:3" ht="20" x14ac:dyDescent="0.2">
      <c r="C232" s="4"/>
    </row>
    <row r="233" spans="3:3" ht="20" x14ac:dyDescent="0.2">
      <c r="C233" s="4"/>
    </row>
    <row r="234" spans="3:3" ht="20" x14ac:dyDescent="0.2">
      <c r="C234" s="4"/>
    </row>
    <row r="235" spans="3:3" ht="20" x14ac:dyDescent="0.2">
      <c r="C235" s="4"/>
    </row>
    <row r="236" spans="3:3" ht="20" x14ac:dyDescent="0.2">
      <c r="C236" s="4"/>
    </row>
    <row r="237" spans="3:3" ht="20" x14ac:dyDescent="0.2">
      <c r="C237" s="4"/>
    </row>
    <row r="238" spans="3:3" ht="20" x14ac:dyDescent="0.2">
      <c r="C238" s="4"/>
    </row>
    <row r="239" spans="3:3" ht="20" x14ac:dyDescent="0.2">
      <c r="C239" s="4"/>
    </row>
    <row r="240" spans="3:3" ht="20" x14ac:dyDescent="0.2">
      <c r="C240" s="4"/>
    </row>
    <row r="241" spans="3:3" ht="20" x14ac:dyDescent="0.2">
      <c r="C241" s="4"/>
    </row>
    <row r="242" spans="3:3" ht="20" x14ac:dyDescent="0.2">
      <c r="C242" s="4"/>
    </row>
    <row r="243" spans="3:3" ht="20" x14ac:dyDescent="0.2">
      <c r="C243" s="4"/>
    </row>
    <row r="244" spans="3:3" ht="20" x14ac:dyDescent="0.2">
      <c r="C244" s="4"/>
    </row>
    <row r="245" spans="3:3" ht="20" x14ac:dyDescent="0.2">
      <c r="C245" s="4"/>
    </row>
    <row r="246" spans="3:3" ht="20" x14ac:dyDescent="0.2">
      <c r="C246" s="4"/>
    </row>
    <row r="247" spans="3:3" ht="20" x14ac:dyDescent="0.2">
      <c r="C247" s="4"/>
    </row>
    <row r="248" spans="3:3" ht="20" x14ac:dyDescent="0.2">
      <c r="C248" s="4"/>
    </row>
    <row r="249" spans="3:3" ht="20" x14ac:dyDescent="0.2">
      <c r="C249" s="4"/>
    </row>
    <row r="250" spans="3:3" ht="20" x14ac:dyDescent="0.2">
      <c r="C250" s="4"/>
    </row>
    <row r="251" spans="3:3" ht="20" x14ac:dyDescent="0.2">
      <c r="C251" s="4"/>
    </row>
    <row r="252" spans="3:3" ht="20" x14ac:dyDescent="0.2">
      <c r="C252" s="4"/>
    </row>
    <row r="253" spans="3:3" ht="20" x14ac:dyDescent="0.2">
      <c r="C253" s="4"/>
    </row>
    <row r="254" spans="3:3" ht="20" x14ac:dyDescent="0.2">
      <c r="C254" s="4"/>
    </row>
    <row r="255" spans="3:3" ht="20" x14ac:dyDescent="0.2">
      <c r="C255" s="4"/>
    </row>
    <row r="256" spans="3:3" ht="20" x14ac:dyDescent="0.2">
      <c r="C256" s="4"/>
    </row>
    <row r="257" spans="3:3" ht="20" x14ac:dyDescent="0.2">
      <c r="C257" s="4"/>
    </row>
    <row r="258" spans="3:3" ht="20" x14ac:dyDescent="0.2">
      <c r="C258" s="4"/>
    </row>
    <row r="259" spans="3:3" ht="20" x14ac:dyDescent="0.2">
      <c r="C259" s="4"/>
    </row>
    <row r="260" spans="3:3" ht="20" x14ac:dyDescent="0.2">
      <c r="C260" s="4"/>
    </row>
    <row r="261" spans="3:3" ht="20" x14ac:dyDescent="0.2">
      <c r="C261" s="4"/>
    </row>
    <row r="262" spans="3:3" ht="20" x14ac:dyDescent="0.2">
      <c r="C262" s="4"/>
    </row>
    <row r="263" spans="3:3" ht="20" x14ac:dyDescent="0.2">
      <c r="C263" s="4"/>
    </row>
    <row r="264" spans="3:3" ht="20" x14ac:dyDescent="0.2">
      <c r="C264" s="4"/>
    </row>
    <row r="265" spans="3:3" ht="20" x14ac:dyDescent="0.2">
      <c r="C265" s="4"/>
    </row>
    <row r="266" spans="3:3" ht="20" x14ac:dyDescent="0.2">
      <c r="C266" s="4"/>
    </row>
    <row r="267" spans="3:3" ht="20" x14ac:dyDescent="0.2">
      <c r="C267" s="4"/>
    </row>
    <row r="268" spans="3:3" ht="20" x14ac:dyDescent="0.2">
      <c r="C268" s="4"/>
    </row>
    <row r="269" spans="3:3" ht="20" x14ac:dyDescent="0.2">
      <c r="C269" s="4"/>
    </row>
    <row r="270" spans="3:3" ht="20" x14ac:dyDescent="0.2">
      <c r="C270" s="4"/>
    </row>
    <row r="271" spans="3:3" ht="20" x14ac:dyDescent="0.2">
      <c r="C271" s="4"/>
    </row>
    <row r="272" spans="3:3" ht="20" x14ac:dyDescent="0.2">
      <c r="C272" s="4"/>
    </row>
    <row r="273" spans="3:3" ht="20" x14ac:dyDescent="0.2">
      <c r="C273" s="4"/>
    </row>
    <row r="274" spans="3:3" ht="20" x14ac:dyDescent="0.2">
      <c r="C274" s="4"/>
    </row>
    <row r="275" spans="3:3" ht="20" x14ac:dyDescent="0.2">
      <c r="C275" s="4"/>
    </row>
    <row r="276" spans="3:3" ht="20" x14ac:dyDescent="0.2">
      <c r="C276" s="4"/>
    </row>
    <row r="277" spans="3:3" ht="20" x14ac:dyDescent="0.2">
      <c r="C277" s="4"/>
    </row>
    <row r="278" spans="3:3" ht="20" x14ac:dyDescent="0.2">
      <c r="C278" s="4"/>
    </row>
    <row r="279" spans="3:3" ht="20" x14ac:dyDescent="0.2">
      <c r="C279" s="4"/>
    </row>
    <row r="280" spans="3:3" ht="20" x14ac:dyDescent="0.2">
      <c r="C280" s="4"/>
    </row>
    <row r="281" spans="3:3" ht="20" x14ac:dyDescent="0.2">
      <c r="C281" s="4"/>
    </row>
    <row r="282" spans="3:3" ht="20" x14ac:dyDescent="0.2">
      <c r="C282" s="4"/>
    </row>
    <row r="283" spans="3:3" ht="20" x14ac:dyDescent="0.2">
      <c r="C283" s="4"/>
    </row>
    <row r="284" spans="3:3" ht="20" x14ac:dyDescent="0.2">
      <c r="C284" s="4"/>
    </row>
    <row r="285" spans="3:3" ht="20" x14ac:dyDescent="0.2">
      <c r="C285" s="4"/>
    </row>
    <row r="286" spans="3:3" ht="20" x14ac:dyDescent="0.2">
      <c r="C286" s="4"/>
    </row>
    <row r="287" spans="3:3" ht="20" x14ac:dyDescent="0.2">
      <c r="C287" s="4"/>
    </row>
    <row r="288" spans="3:3" ht="20" x14ac:dyDescent="0.2">
      <c r="C288" s="4"/>
    </row>
    <row r="289" spans="3:4" ht="20" x14ac:dyDescent="0.2">
      <c r="C289" s="4"/>
    </row>
    <row r="290" spans="3:4" ht="20" x14ac:dyDescent="0.2">
      <c r="C290" s="4"/>
    </row>
    <row r="291" spans="3:4" ht="20" x14ac:dyDescent="0.2">
      <c r="C291" s="4"/>
    </row>
    <row r="292" spans="3:4" ht="20" x14ac:dyDescent="0.2">
      <c r="C292" s="4"/>
    </row>
    <row r="293" spans="3:4" ht="20" x14ac:dyDescent="0.2">
      <c r="C293" s="4"/>
    </row>
    <row r="294" spans="3:4" ht="20" x14ac:dyDescent="0.2">
      <c r="C294" s="4"/>
    </row>
    <row r="295" spans="3:4" ht="20" x14ac:dyDescent="0.2">
      <c r="C295" s="4"/>
    </row>
    <row r="296" spans="3:4" ht="20" x14ac:dyDescent="0.2">
      <c r="C296" s="4"/>
    </row>
    <row r="297" spans="3:4" ht="20" x14ac:dyDescent="0.2">
      <c r="C297" s="4"/>
    </row>
    <row r="298" spans="3:4" ht="20" x14ac:dyDescent="0.2">
      <c r="C298" s="4"/>
    </row>
    <row r="299" spans="3:4" ht="20" x14ac:dyDescent="0.2">
      <c r="C299" s="4"/>
      <c r="D299" s="4"/>
    </row>
    <row r="300" spans="3:4" ht="20" x14ac:dyDescent="0.2">
      <c r="C300" s="4"/>
      <c r="D300" s="4"/>
    </row>
    <row r="301" spans="3:4" ht="20" x14ac:dyDescent="0.2">
      <c r="C301" s="4"/>
      <c r="D301" s="4"/>
    </row>
    <row r="302" spans="3:4" ht="20" x14ac:dyDescent="0.2">
      <c r="C302" s="4"/>
      <c r="D302" s="4"/>
    </row>
    <row r="303" spans="3:4" ht="20" x14ac:dyDescent="0.2">
      <c r="C303" s="4"/>
      <c r="D303" s="4"/>
    </row>
    <row r="304" spans="3:4" ht="20" x14ac:dyDescent="0.2">
      <c r="C304" s="4"/>
      <c r="D304" s="4"/>
    </row>
    <row r="305" spans="3:4" ht="20" x14ac:dyDescent="0.2">
      <c r="C305" s="4"/>
      <c r="D305" s="4"/>
    </row>
    <row r="306" spans="3:4" ht="20" x14ac:dyDescent="0.2">
      <c r="C306" s="4"/>
      <c r="D306" s="4"/>
    </row>
    <row r="307" spans="3:4" ht="20" x14ac:dyDescent="0.2">
      <c r="C307" s="4"/>
      <c r="D307" s="4"/>
    </row>
    <row r="308" spans="3:4" ht="20" x14ac:dyDescent="0.2">
      <c r="C308" s="4"/>
      <c r="D308" s="4"/>
    </row>
    <row r="309" spans="3:4" ht="20" x14ac:dyDescent="0.2">
      <c r="C309" s="4"/>
      <c r="D309" s="4"/>
    </row>
    <row r="310" spans="3:4" ht="20" x14ac:dyDescent="0.2">
      <c r="C310" s="4"/>
      <c r="D310" s="4"/>
    </row>
    <row r="311" spans="3:4" ht="20" x14ac:dyDescent="0.2">
      <c r="C311" s="4"/>
      <c r="D311" s="4"/>
    </row>
    <row r="312" spans="3:4" ht="20" x14ac:dyDescent="0.2">
      <c r="C312" s="4"/>
      <c r="D312" s="4"/>
    </row>
    <row r="313" spans="3:4" ht="20" x14ac:dyDescent="0.2">
      <c r="C313" s="4"/>
      <c r="D313" s="4"/>
    </row>
    <row r="314" spans="3:4" ht="20" x14ac:dyDescent="0.2">
      <c r="C314" s="4"/>
      <c r="D314" s="4"/>
    </row>
    <row r="315" spans="3:4" ht="20" x14ac:dyDescent="0.2">
      <c r="C315" s="4"/>
      <c r="D315" s="4"/>
    </row>
    <row r="316" spans="3:4" ht="20" x14ac:dyDescent="0.2">
      <c r="C316" s="4"/>
      <c r="D316" s="4"/>
    </row>
    <row r="317" spans="3:4" ht="20" x14ac:dyDescent="0.2">
      <c r="C317" s="4"/>
      <c r="D317" s="4"/>
    </row>
    <row r="318" spans="3:4" ht="20" x14ac:dyDescent="0.2">
      <c r="C318" s="4"/>
      <c r="D318" s="4"/>
    </row>
    <row r="319" spans="3:4" ht="20" x14ac:dyDescent="0.2">
      <c r="C319" s="4"/>
      <c r="D319" s="4"/>
    </row>
    <row r="320" spans="3:4" ht="20" x14ac:dyDescent="0.2">
      <c r="C320" s="4"/>
      <c r="D320" s="4"/>
    </row>
    <row r="321" spans="3:4" ht="20" x14ac:dyDescent="0.2">
      <c r="C321" s="4"/>
      <c r="D321" s="4"/>
    </row>
    <row r="322" spans="3:4" ht="20" x14ac:dyDescent="0.2">
      <c r="C322" s="4"/>
      <c r="D322" s="4"/>
    </row>
    <row r="323" spans="3:4" ht="20" x14ac:dyDescent="0.2">
      <c r="C323" s="4"/>
      <c r="D323" s="4"/>
    </row>
    <row r="324" spans="3:4" ht="20" x14ac:dyDescent="0.2">
      <c r="C324" s="4"/>
      <c r="D324" s="4"/>
    </row>
    <row r="325" spans="3:4" ht="20" x14ac:dyDescent="0.2">
      <c r="C325" s="4"/>
      <c r="D325" s="4"/>
    </row>
    <row r="326" spans="3:4" ht="20" x14ac:dyDescent="0.2">
      <c r="C326" s="4"/>
      <c r="D326" s="4"/>
    </row>
    <row r="327" spans="3:4" ht="20" x14ac:dyDescent="0.2">
      <c r="C327" s="4"/>
      <c r="D327" s="4"/>
    </row>
    <row r="328" spans="3:4" ht="20" x14ac:dyDescent="0.2">
      <c r="C328" s="4"/>
      <c r="D328" s="4"/>
    </row>
    <row r="329" spans="3:4" ht="20" x14ac:dyDescent="0.2">
      <c r="C329" s="4"/>
      <c r="D329" s="4"/>
    </row>
    <row r="330" spans="3:4" ht="20" x14ac:dyDescent="0.2">
      <c r="C330" s="4"/>
      <c r="D330" s="4"/>
    </row>
    <row r="331" spans="3:4" ht="20" x14ac:dyDescent="0.2">
      <c r="C331" s="4"/>
      <c r="D331" s="4"/>
    </row>
    <row r="332" spans="3:4" ht="20" x14ac:dyDescent="0.2">
      <c r="C332" s="4"/>
      <c r="D332" s="4"/>
    </row>
    <row r="333" spans="3:4" ht="20" x14ac:dyDescent="0.2">
      <c r="C333" s="4"/>
      <c r="D333" s="4"/>
    </row>
    <row r="334" spans="3:4" ht="20" x14ac:dyDescent="0.2">
      <c r="C334" s="4"/>
      <c r="D334" s="4"/>
    </row>
    <row r="335" spans="3:4" ht="20" x14ac:dyDescent="0.2">
      <c r="C335" s="4"/>
      <c r="D335" s="4"/>
    </row>
    <row r="336" spans="3:4" ht="20" x14ac:dyDescent="0.2">
      <c r="C336" s="4"/>
      <c r="D336" s="4"/>
    </row>
    <row r="337" spans="3:4" ht="20" x14ac:dyDescent="0.2">
      <c r="C337" s="4"/>
      <c r="D337" s="4"/>
    </row>
    <row r="338" spans="3:4" ht="20" x14ac:dyDescent="0.2">
      <c r="C338" s="4"/>
      <c r="D338" s="4"/>
    </row>
    <row r="339" spans="3:4" ht="20" x14ac:dyDescent="0.2">
      <c r="C339" s="4"/>
      <c r="D339" s="4"/>
    </row>
    <row r="340" spans="3:4" ht="20" x14ac:dyDescent="0.2">
      <c r="C340" s="4"/>
      <c r="D340" s="4"/>
    </row>
    <row r="341" spans="3:4" ht="20" x14ac:dyDescent="0.2">
      <c r="C341" s="4"/>
      <c r="D341" s="4"/>
    </row>
    <row r="342" spans="3:4" ht="20" x14ac:dyDescent="0.2">
      <c r="C342" s="4"/>
      <c r="D342" s="4"/>
    </row>
    <row r="343" spans="3:4" ht="20" x14ac:dyDescent="0.2">
      <c r="C343" s="4"/>
      <c r="D343" s="4"/>
    </row>
    <row r="344" spans="3:4" ht="20" x14ac:dyDescent="0.2">
      <c r="C344" s="4"/>
      <c r="D344" s="4"/>
    </row>
    <row r="345" spans="3:4" ht="20" x14ac:dyDescent="0.2">
      <c r="C345" s="4"/>
      <c r="D345" s="4"/>
    </row>
    <row r="346" spans="3:4" ht="20" x14ac:dyDescent="0.2">
      <c r="C346" s="4"/>
      <c r="D346" s="4"/>
    </row>
    <row r="347" spans="3:4" ht="20" x14ac:dyDescent="0.2">
      <c r="C347" s="4"/>
      <c r="D347" s="4"/>
    </row>
    <row r="348" spans="3:4" ht="20" x14ac:dyDescent="0.2">
      <c r="C348" s="4"/>
      <c r="D348" s="4"/>
    </row>
    <row r="349" spans="3:4" ht="20" x14ac:dyDescent="0.2">
      <c r="C349" s="4"/>
      <c r="D349" s="4"/>
    </row>
    <row r="350" spans="3:4" ht="20" x14ac:dyDescent="0.2">
      <c r="C350" s="4"/>
      <c r="D350" s="4"/>
    </row>
    <row r="351" spans="3:4" ht="20" x14ac:dyDescent="0.2">
      <c r="C351" s="4"/>
      <c r="D351" s="4"/>
    </row>
    <row r="352" spans="3:4" ht="20" x14ac:dyDescent="0.2">
      <c r="C352" s="4"/>
      <c r="D352" s="4"/>
    </row>
    <row r="353" spans="3:4" ht="20" x14ac:dyDescent="0.2">
      <c r="C353" s="4"/>
      <c r="D353" s="4"/>
    </row>
    <row r="354" spans="3:4" ht="20" x14ac:dyDescent="0.2">
      <c r="C354" s="4"/>
      <c r="D354" s="4"/>
    </row>
    <row r="355" spans="3:4" ht="20" x14ac:dyDescent="0.2">
      <c r="C355" s="4"/>
      <c r="D355" s="4"/>
    </row>
    <row r="356" spans="3:4" ht="20" x14ac:dyDescent="0.2">
      <c r="C356" s="4"/>
      <c r="D356" s="4"/>
    </row>
    <row r="357" spans="3:4" ht="20" x14ac:dyDescent="0.2">
      <c r="C357" s="4"/>
      <c r="D357" s="4"/>
    </row>
    <row r="358" spans="3:4" ht="20" x14ac:dyDescent="0.2">
      <c r="C358" s="4"/>
      <c r="D358" s="4"/>
    </row>
    <row r="359" spans="3:4" ht="20" x14ac:dyDescent="0.2">
      <c r="C359" s="4"/>
      <c r="D359" s="4"/>
    </row>
    <row r="360" spans="3:4" ht="20" x14ac:dyDescent="0.2">
      <c r="C360" s="4"/>
      <c r="D360" s="4"/>
    </row>
    <row r="361" spans="3:4" ht="20" x14ac:dyDescent="0.2">
      <c r="C361" s="4"/>
      <c r="D361" s="4"/>
    </row>
    <row r="362" spans="3:4" ht="20" x14ac:dyDescent="0.2">
      <c r="C362" s="4"/>
      <c r="D362" s="4"/>
    </row>
    <row r="363" spans="3:4" ht="20" x14ac:dyDescent="0.2">
      <c r="C363" s="4"/>
      <c r="D363" s="4"/>
    </row>
    <row r="364" spans="3:4" ht="20" x14ac:dyDescent="0.2">
      <c r="C364" s="4"/>
      <c r="D364" s="4"/>
    </row>
    <row r="365" spans="3:4" ht="20" x14ac:dyDescent="0.2">
      <c r="C365" s="4"/>
      <c r="D365" s="4"/>
    </row>
    <row r="366" spans="3:4" ht="20" x14ac:dyDescent="0.2">
      <c r="C366" s="4"/>
      <c r="D366" s="4"/>
    </row>
    <row r="367" spans="3:4" ht="20" x14ac:dyDescent="0.2">
      <c r="C367" s="4"/>
      <c r="D367" s="4"/>
    </row>
    <row r="368" spans="3:4" ht="20" x14ac:dyDescent="0.2">
      <c r="C368" s="4"/>
      <c r="D368" s="4"/>
    </row>
    <row r="369" spans="3:4" ht="20" x14ac:dyDescent="0.2">
      <c r="C369" s="4"/>
      <c r="D369" s="4"/>
    </row>
    <row r="370" spans="3:4" ht="20" x14ac:dyDescent="0.2">
      <c r="C370" s="4"/>
      <c r="D370" s="4"/>
    </row>
    <row r="371" spans="3:4" ht="20" x14ac:dyDescent="0.2">
      <c r="C371" s="4"/>
      <c r="D371" s="4"/>
    </row>
    <row r="372" spans="3:4" ht="20" x14ac:dyDescent="0.2">
      <c r="C372" s="4"/>
      <c r="D372" s="4"/>
    </row>
    <row r="373" spans="3:4" ht="20" x14ac:dyDescent="0.2">
      <c r="C373" s="4"/>
      <c r="D373" s="4"/>
    </row>
    <row r="374" spans="3:4" ht="20" x14ac:dyDescent="0.2">
      <c r="C374" s="4"/>
      <c r="D374" s="4"/>
    </row>
    <row r="375" spans="3:4" ht="20" x14ac:dyDescent="0.2">
      <c r="C375" s="4"/>
      <c r="D375" s="4"/>
    </row>
    <row r="376" spans="3:4" ht="20" x14ac:dyDescent="0.2">
      <c r="C376" s="4"/>
      <c r="D376" s="4"/>
    </row>
    <row r="377" spans="3:4" ht="20" x14ac:dyDescent="0.2">
      <c r="C377" s="4"/>
      <c r="D377" s="4"/>
    </row>
    <row r="378" spans="3:4" ht="20" x14ac:dyDescent="0.2">
      <c r="C378" s="4"/>
      <c r="D378" s="4"/>
    </row>
    <row r="379" spans="3:4" ht="20" x14ac:dyDescent="0.2">
      <c r="C379" s="4"/>
      <c r="D379" s="4"/>
    </row>
    <row r="380" spans="3:4" ht="20" x14ac:dyDescent="0.2">
      <c r="C380" s="4"/>
      <c r="D380" s="4"/>
    </row>
    <row r="381" spans="3:4" ht="20" x14ac:dyDescent="0.2">
      <c r="C381" s="4"/>
      <c r="D381" s="4"/>
    </row>
    <row r="382" spans="3:4" ht="20" x14ac:dyDescent="0.2">
      <c r="C382" s="4"/>
      <c r="D382" s="4"/>
    </row>
    <row r="383" spans="3:4" ht="20" x14ac:dyDescent="0.2">
      <c r="C383" s="4"/>
      <c r="D383" s="4"/>
    </row>
    <row r="384" spans="3:4" ht="20" x14ac:dyDescent="0.2">
      <c r="C384" s="4"/>
      <c r="D384" s="4"/>
    </row>
    <row r="385" spans="3:4" ht="20" x14ac:dyDescent="0.2">
      <c r="C385" s="4"/>
      <c r="D385" s="4"/>
    </row>
    <row r="386" spans="3:4" ht="20" x14ac:dyDescent="0.2">
      <c r="C386" s="4"/>
      <c r="D386" s="4"/>
    </row>
    <row r="387" spans="3:4" ht="20" x14ac:dyDescent="0.2">
      <c r="C387" s="4"/>
      <c r="D387" s="4"/>
    </row>
    <row r="388" spans="3:4" ht="20" x14ac:dyDescent="0.2">
      <c r="C388" s="4"/>
      <c r="D388" s="4"/>
    </row>
    <row r="389" spans="3:4" ht="20" x14ac:dyDescent="0.2">
      <c r="C389" s="4"/>
      <c r="D389" s="4"/>
    </row>
    <row r="390" spans="3:4" ht="20" x14ac:dyDescent="0.2">
      <c r="C390" s="4"/>
      <c r="D390" s="4"/>
    </row>
    <row r="391" spans="3:4" ht="20" x14ac:dyDescent="0.2">
      <c r="C391" s="4"/>
      <c r="D391" s="4"/>
    </row>
    <row r="392" spans="3:4" ht="20" x14ac:dyDescent="0.2">
      <c r="C392" s="4"/>
      <c r="D392" s="4"/>
    </row>
    <row r="393" spans="3:4" ht="20" x14ac:dyDescent="0.2">
      <c r="C393" s="4"/>
      <c r="D393" s="4"/>
    </row>
    <row r="394" spans="3:4" ht="20" x14ac:dyDescent="0.2">
      <c r="C394" s="4"/>
      <c r="D394" s="4"/>
    </row>
    <row r="395" spans="3:4" ht="20" x14ac:dyDescent="0.2">
      <c r="C395" s="4"/>
      <c r="D395" s="4"/>
    </row>
    <row r="396" spans="3:4" ht="20" x14ac:dyDescent="0.2">
      <c r="C396" s="4"/>
      <c r="D396" s="4"/>
    </row>
    <row r="397" spans="3:4" ht="20" x14ac:dyDescent="0.2">
      <c r="C397" s="4"/>
      <c r="D397" s="4"/>
    </row>
    <row r="398" spans="3:4" ht="20" x14ac:dyDescent="0.2">
      <c r="C398" s="4"/>
      <c r="D398" s="4"/>
    </row>
    <row r="399" spans="3:4" ht="20" x14ac:dyDescent="0.2">
      <c r="C399" s="4"/>
      <c r="D399" s="4"/>
    </row>
    <row r="400" spans="3:4" ht="20" x14ac:dyDescent="0.2">
      <c r="C400" s="4"/>
      <c r="D400" s="4"/>
    </row>
    <row r="401" spans="3:4" ht="20" x14ac:dyDescent="0.2">
      <c r="C401" s="4"/>
      <c r="D401" s="4"/>
    </row>
    <row r="402" spans="3:4" ht="20" x14ac:dyDescent="0.2">
      <c r="C402" s="4"/>
      <c r="D402" s="4"/>
    </row>
    <row r="403" spans="3:4" ht="20" x14ac:dyDescent="0.2">
      <c r="C403" s="4"/>
      <c r="D403" s="4"/>
    </row>
    <row r="404" spans="3:4" ht="20" x14ac:dyDescent="0.2">
      <c r="C404" s="4"/>
      <c r="D404" s="4"/>
    </row>
    <row r="405" spans="3:4" ht="20" x14ac:dyDescent="0.2">
      <c r="C405" s="4"/>
      <c r="D405" s="4"/>
    </row>
    <row r="406" spans="3:4" ht="20" x14ac:dyDescent="0.2">
      <c r="C406" s="4"/>
      <c r="D406" s="4"/>
    </row>
    <row r="407" spans="3:4" ht="20" x14ac:dyDescent="0.2">
      <c r="C407" s="4"/>
      <c r="D407" s="4"/>
    </row>
    <row r="408" spans="3:4" ht="20" x14ac:dyDescent="0.2">
      <c r="C408" s="4"/>
      <c r="D408" s="4"/>
    </row>
    <row r="409" spans="3:4" ht="20" x14ac:dyDescent="0.2">
      <c r="C409" s="4"/>
      <c r="D409" s="4"/>
    </row>
    <row r="410" spans="3:4" ht="20" x14ac:dyDescent="0.2">
      <c r="C410" s="4"/>
      <c r="D410" s="4"/>
    </row>
    <row r="411" spans="3:4" ht="20" x14ac:dyDescent="0.2">
      <c r="C411" s="4"/>
      <c r="D411" s="4"/>
    </row>
    <row r="412" spans="3:4" ht="20" x14ac:dyDescent="0.2">
      <c r="C412" s="4"/>
      <c r="D412" s="4"/>
    </row>
    <row r="472" spans="2:2" ht="20" x14ac:dyDescent="0.2">
      <c r="B472" s="4"/>
    </row>
    <row r="473" spans="2:2" ht="20" x14ac:dyDescent="0.2">
      <c r="B473" s="4"/>
    </row>
    <row r="474" spans="2:2" ht="20" x14ac:dyDescent="0.2">
      <c r="B474" s="4"/>
    </row>
    <row r="475" spans="2:2" ht="20" x14ac:dyDescent="0.2">
      <c r="B475" s="4"/>
    </row>
    <row r="476" spans="2:2" ht="20" x14ac:dyDescent="0.2">
      <c r="B476" s="4"/>
    </row>
    <row r="477" spans="2:2" ht="20.5" customHeight="1" x14ac:dyDescent="0.2">
      <c r="B477" s="4"/>
    </row>
    <row r="479" spans="2:2" ht="20" x14ac:dyDescent="0.2">
      <c r="B479" s="4"/>
    </row>
    <row r="480" spans="2:2" ht="20" x14ac:dyDescent="0.2">
      <c r="B480" s="4"/>
    </row>
    <row r="481" spans="2:2" ht="20" x14ac:dyDescent="0.2">
      <c r="B481" s="4"/>
    </row>
    <row r="482" spans="2:2" ht="20" x14ac:dyDescent="0.2">
      <c r="B482" s="4"/>
    </row>
    <row r="483" spans="2:2" ht="20" x14ac:dyDescent="0.2">
      <c r="B483" s="4"/>
    </row>
    <row r="484" spans="2:2" ht="20" x14ac:dyDescent="0.2">
      <c r="B484" s="4"/>
    </row>
    <row r="485" spans="2:2" ht="20" x14ac:dyDescent="0.2">
      <c r="B485" s="4"/>
    </row>
    <row r="486" spans="2:2" ht="20" x14ac:dyDescent="0.2">
      <c r="B486" s="4"/>
    </row>
    <row r="487" spans="2:2" ht="20" x14ac:dyDescent="0.2">
      <c r="B487" s="4"/>
    </row>
    <row r="488" spans="2:2" ht="20" x14ac:dyDescent="0.2">
      <c r="B488" s="4"/>
    </row>
    <row r="489" spans="2:2" ht="20" x14ac:dyDescent="0.2">
      <c r="B489" s="4"/>
    </row>
    <row r="490" spans="2:2" ht="20" x14ac:dyDescent="0.2">
      <c r="B490" s="4"/>
    </row>
    <row r="491" spans="2:2" ht="20" x14ac:dyDescent="0.2">
      <c r="B491" s="4"/>
    </row>
    <row r="492" spans="2:2" ht="20" x14ac:dyDescent="0.2">
      <c r="B492" s="4"/>
    </row>
    <row r="493" spans="2:2" ht="20" x14ac:dyDescent="0.2">
      <c r="B493" s="4"/>
    </row>
    <row r="494" spans="2:2" ht="20" x14ac:dyDescent="0.2">
      <c r="B494" s="4"/>
    </row>
    <row r="495" spans="2:2" ht="20" x14ac:dyDescent="0.2">
      <c r="B495" s="4"/>
    </row>
  </sheetData>
  <sortState xmlns:xlrd2="http://schemas.microsoft.com/office/spreadsheetml/2017/richdata2" ref="G3:I6">
    <sortCondition descending="1" ref="I3:I6"/>
  </sortState>
  <pageMargins left="0.5" right="0.5" top="0.75" bottom="0.75" header="0.3" footer="0.3"/>
  <pageSetup scale="46" fitToHeight="2" orientation="landscape" r:id="rId1"/>
  <headerFooter>
    <oddFooter>&amp;L&amp;"Arial Bold,Bold"&amp;16&amp;K000000&amp;Z&amp;F&amp;R&amp;"Arial Bold,Bold"&amp;16&amp;K000000&amp;D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3"/>
  <sheetViews>
    <sheetView zoomScale="87" zoomScaleNormal="87" workbookViewId="0"/>
  </sheetViews>
  <sheetFormatPr baseColWidth="10" defaultColWidth="8.83203125" defaultRowHeight="13" x14ac:dyDescent="0.15"/>
  <cols>
    <col min="1" max="1" width="4.5" bestFit="1" customWidth="1"/>
    <col min="2" max="2" width="45.83203125" customWidth="1"/>
    <col min="3" max="3" width="13.1640625" bestFit="1" customWidth="1"/>
    <col min="4" max="4" width="29.1640625" customWidth="1"/>
    <col min="5" max="5" width="12.1640625" customWidth="1"/>
    <col min="6" max="6" width="12.1640625" bestFit="1" customWidth="1"/>
    <col min="7" max="7" width="12.83203125" customWidth="1"/>
    <col min="8" max="8" width="92.83203125" bestFit="1" customWidth="1"/>
  </cols>
  <sheetData>
    <row r="1" spans="1:8" ht="30" x14ac:dyDescent="0.3">
      <c r="A1" s="3" t="s">
        <v>132</v>
      </c>
      <c r="B1" s="14"/>
      <c r="C1" s="7"/>
      <c r="D1" s="7"/>
      <c r="E1" s="7"/>
      <c r="F1" s="7"/>
      <c r="G1" s="7"/>
      <c r="H1" s="7"/>
    </row>
    <row r="2" spans="1:8" ht="40" customHeight="1" x14ac:dyDescent="0.2">
      <c r="A2" s="15"/>
      <c r="B2" s="14"/>
      <c r="C2" s="14"/>
      <c r="D2" s="14"/>
      <c r="E2" s="14"/>
      <c r="F2" s="14"/>
      <c r="G2" s="14"/>
      <c r="H2" s="14"/>
    </row>
    <row r="3" spans="1:8" ht="18" x14ac:dyDescent="0.2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8" x14ac:dyDescent="0.2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8" x14ac:dyDescent="0.2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8" x14ac:dyDescent="0.2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8" x14ac:dyDescent="0.2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8" x14ac:dyDescent="0.2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35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8" x14ac:dyDescent="0.2">
      <c r="A10" s="18"/>
      <c r="B10" s="18"/>
      <c r="C10" s="18"/>
      <c r="D10" s="18"/>
      <c r="E10" s="18"/>
      <c r="F10" s="18"/>
      <c r="G10" s="18"/>
      <c r="H10" s="18"/>
    </row>
    <row r="11" spans="1:8" ht="18" x14ac:dyDescent="0.2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8" x14ac:dyDescent="0.2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8" x14ac:dyDescent="0.2">
      <c r="A13" s="18"/>
      <c r="B13" s="27"/>
      <c r="C13" s="27"/>
      <c r="D13" s="27"/>
      <c r="E13" s="27"/>
      <c r="F13" s="27"/>
      <c r="G13" s="18"/>
      <c r="H13" s="18"/>
    </row>
    <row r="14" spans="1:8" ht="18" x14ac:dyDescent="0.2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8" x14ac:dyDescent="0.2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8" x14ac:dyDescent="0.2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8" x14ac:dyDescent="0.2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8" x14ac:dyDescent="0.2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8" x14ac:dyDescent="0.2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8" x14ac:dyDescent="0.2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8" x14ac:dyDescent="0.2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8" x14ac:dyDescent="0.2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8" x14ac:dyDescent="0.2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8" x14ac:dyDescent="0.2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8" x14ac:dyDescent="0.2">
      <c r="A25" s="18"/>
      <c r="B25" s="18"/>
      <c r="C25" s="18"/>
      <c r="D25" s="18"/>
      <c r="E25" s="18"/>
      <c r="F25" s="18"/>
      <c r="G25" s="18"/>
      <c r="H25" s="18"/>
    </row>
    <row r="26" spans="1:8" ht="18" x14ac:dyDescent="0.2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8" x14ac:dyDescent="0.2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8" x14ac:dyDescent="0.2">
      <c r="A28" s="18"/>
      <c r="B28" s="18"/>
      <c r="C28" s="18"/>
      <c r="D28" s="18"/>
      <c r="E28" s="18"/>
      <c r="F28" s="18"/>
      <c r="G28" s="18"/>
      <c r="H28" s="18"/>
    </row>
    <row r="29" spans="1:8" ht="18" x14ac:dyDescent="0.2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8" x14ac:dyDescent="0.2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8" x14ac:dyDescent="0.2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8" x14ac:dyDescent="0.2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8" x14ac:dyDescent="0.2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8" x14ac:dyDescent="0.2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8" x14ac:dyDescent="0.2">
      <c r="A35" s="18"/>
      <c r="B35" s="18"/>
      <c r="C35" s="18"/>
      <c r="D35" s="27"/>
      <c r="E35" s="27"/>
      <c r="F35" s="27"/>
      <c r="G35" s="18"/>
      <c r="H35" s="18"/>
    </row>
    <row r="36" spans="1:8" ht="18" x14ac:dyDescent="0.2">
      <c r="A36" s="17"/>
      <c r="B36" s="27"/>
      <c r="C36" s="27"/>
      <c r="D36" s="27"/>
      <c r="E36" s="27"/>
      <c r="F36" s="27"/>
      <c r="G36" s="18"/>
      <c r="H36" s="18"/>
    </row>
    <row r="37" spans="1:8" ht="18" x14ac:dyDescent="0.2">
      <c r="A37" s="17"/>
      <c r="B37" s="27"/>
      <c r="C37" s="27"/>
      <c r="D37" s="27"/>
      <c r="E37" s="27"/>
      <c r="F37" s="27"/>
      <c r="G37" s="18"/>
      <c r="H37" s="18"/>
    </row>
    <row r="38" spans="1:8" ht="18" x14ac:dyDescent="0.2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8" x14ac:dyDescent="0.2">
      <c r="A39" s="17"/>
      <c r="B39" s="27"/>
      <c r="C39" s="27"/>
      <c r="D39" s="27"/>
      <c r="E39" s="27"/>
      <c r="F39" s="27"/>
      <c r="G39" s="18"/>
      <c r="H39" s="18"/>
    </row>
    <row r="40" spans="1:8" ht="18" x14ac:dyDescent="0.2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8" x14ac:dyDescent="0.2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8" x14ac:dyDescent="0.2">
      <c r="A42" s="18"/>
      <c r="B42" s="18"/>
      <c r="C42" s="18"/>
      <c r="D42" s="18"/>
      <c r="E42" s="18"/>
      <c r="F42" s="18"/>
      <c r="G42" s="18"/>
      <c r="H42" s="18"/>
    </row>
    <row r="43" spans="1:8" ht="18" x14ac:dyDescent="0.2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8" x14ac:dyDescent="0.2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8" x14ac:dyDescent="0.2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8" x14ac:dyDescent="0.2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8" x14ac:dyDescent="0.2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8" x14ac:dyDescent="0.2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8" x14ac:dyDescent="0.2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8" x14ac:dyDescent="0.2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8" x14ac:dyDescent="0.2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8" x14ac:dyDescent="0.2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8" x14ac:dyDescent="0.2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8" x14ac:dyDescent="0.2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8" x14ac:dyDescent="0.2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8" x14ac:dyDescent="0.2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8" x14ac:dyDescent="0.2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8" x14ac:dyDescent="0.2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8" x14ac:dyDescent="0.2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8" x14ac:dyDescent="0.2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8" x14ac:dyDescent="0.2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8" x14ac:dyDescent="0.2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8" x14ac:dyDescent="0.2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8" x14ac:dyDescent="0.2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8" x14ac:dyDescent="0.2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8" x14ac:dyDescent="0.2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8" x14ac:dyDescent="0.2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8" x14ac:dyDescent="0.2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8" x14ac:dyDescent="0.2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8" x14ac:dyDescent="0.2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8" x14ac:dyDescent="0.2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8" x14ac:dyDescent="0.2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8" x14ac:dyDescent="0.2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8" x14ac:dyDescent="0.2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8" x14ac:dyDescent="0.2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8" x14ac:dyDescent="0.2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8" x14ac:dyDescent="0.2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8" x14ac:dyDescent="0.2">
      <c r="A78" s="18"/>
      <c r="B78" s="18"/>
      <c r="C78" s="18"/>
      <c r="D78" s="18"/>
      <c r="E78" s="18"/>
      <c r="F78" s="19"/>
      <c r="G78" s="18"/>
      <c r="H78" s="18"/>
    </row>
    <row r="79" spans="1:8" ht="18" x14ac:dyDescent="0.2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8" x14ac:dyDescent="0.2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8" x14ac:dyDescent="0.2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8" x14ac:dyDescent="0.2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" x14ac:dyDescent="0.2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2025-04-29T22:46:41Z</cp:lastPrinted>
  <dcterms:created xsi:type="dcterms:W3CDTF">2010-03-27T16:40:26Z</dcterms:created>
  <dcterms:modified xsi:type="dcterms:W3CDTF">2025-04-29T23:13:18Z</dcterms:modified>
</cp:coreProperties>
</file>