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27DDDA8A-E4A8-4F48-B934-7490AE2C9C56}" xr6:coauthVersionLast="47" xr6:coauthVersionMax="47" xr10:uidLastSave="{00000000-0000-0000-0000-000000000000}"/>
  <bookViews>
    <workbookView xWindow="160" yWindow="680" windowWidth="25440" windowHeight="13320" xr2:uid="{E3EF1479-A836-DB43-B51C-742AAE7A5F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1" l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H9" i="1"/>
</calcChain>
</file>

<file path=xl/sharedStrings.xml><?xml version="1.0" encoding="utf-8"?>
<sst xmlns="http://schemas.openxmlformats.org/spreadsheetml/2006/main" count="83" uniqueCount="82">
  <si>
    <t>Community Area - Philadelphia</t>
  </si>
  <si>
    <t>William Penn founded the city to serve as capital of the Pennsylvania Colony</t>
  </si>
  <si>
    <t>White</t>
  </si>
  <si>
    <t xml:space="preserve">US Marine Corps. </t>
  </si>
  <si>
    <t>Black</t>
  </si>
  <si>
    <t>Signing of the Declaration of Independence</t>
  </si>
  <si>
    <t>Hispanic</t>
  </si>
  <si>
    <t>Signing of the Constitution</t>
  </si>
  <si>
    <t>Asian</t>
  </si>
  <si>
    <t>First US:  library 1731, hospital 1751, medical school 1765, capitol 1777, </t>
  </si>
  <si>
    <t>Other</t>
  </si>
  <si>
    <t xml:space="preserve">                                stock exchange 1790, first zoo 1874, and business school 1881.</t>
  </si>
  <si>
    <t>Total</t>
  </si>
  <si>
    <t>Median Household Income:</t>
  </si>
  <si>
    <t>Notable People:  Louisa May Alcott, Kevin Bacon, Barrymore Family, Mary Cassatt, Dick Clark, John Coltrane, R. Crumb, W. C. Fields, Frank Furness, Solomon R. Guggenheim,</t>
  </si>
  <si>
    <t>Louis Kahn, Benjamin Netanyahu, Robert Venturi, John Wanamaker, William Wrigley Jr., Wyeth Family.</t>
  </si>
  <si>
    <t>Built</t>
  </si>
  <si>
    <t>Place - City Hall - 2.52 Miles</t>
  </si>
  <si>
    <t>Address</t>
  </si>
  <si>
    <t>Zip Code</t>
  </si>
  <si>
    <t>Start</t>
  </si>
  <si>
    <t>Finish</t>
  </si>
  <si>
    <t>Architect / Notes</t>
  </si>
  <si>
    <t>Philly Phlush</t>
  </si>
  <si>
    <t>Arch St. and N. 15th.</t>
  </si>
  <si>
    <t>City Hall - NRHP &amp; NHL.</t>
  </si>
  <si>
    <t>1 Penn Square</t>
  </si>
  <si>
    <t>Interior Completed. John McArthur, Jr.</t>
  </si>
  <si>
    <t>William Penn (1644–1718) Sculpture.  37 Ft. tall.</t>
  </si>
  <si>
    <t>Alexander Milne Calder 1846-1923</t>
  </si>
  <si>
    <t>Pennsylvania Academy of Fine Arts.  NRHP NHL.</t>
  </si>
  <si>
    <t xml:space="preserve">118-128 N. Broad St. </t>
  </si>
  <si>
    <t>Frank Furness; George Hewitt.</t>
  </si>
  <si>
    <t>Philadelphia Convention Center.</t>
  </si>
  <si>
    <t>1101 Arch St.</t>
  </si>
  <si>
    <t>Vitetta Group.</t>
  </si>
  <si>
    <t>Masonic Temple - NRHP &amp; NHL.</t>
  </si>
  <si>
    <t>1 North Broad St</t>
  </si>
  <si>
    <t>James H. Windrim. 1873-1887 Geo. Herzog- Interior</t>
  </si>
  <si>
    <t>Reading (RR Headhouse) Terminl Market NRHP NHL.</t>
  </si>
  <si>
    <t>51 N 12th St. &amp; Filbert St. (Lunch)</t>
  </si>
  <si>
    <t>F. H. Kimbal/Wilson Bros. (Drexel U.) Hard Rock Café.</t>
  </si>
  <si>
    <t>PSFS Building (Loews Philadelphia Hotel) HRHP NHL.</t>
  </si>
  <si>
    <r>
      <t xml:space="preserve">1200 Market St. </t>
    </r>
    <r>
      <rPr>
        <b/>
        <sz val="16"/>
        <rFont val="Arial"/>
        <family val="2"/>
      </rPr>
      <t>P</t>
    </r>
    <r>
      <rPr>
        <sz val="16"/>
        <rFont val="Arial"/>
        <family val="2"/>
      </rPr>
      <t xml:space="preserve">hila. </t>
    </r>
    <r>
      <rPr>
        <b/>
        <sz val="16"/>
        <rFont val="Arial"/>
        <family val="2"/>
      </rPr>
      <t>S</t>
    </r>
    <r>
      <rPr>
        <sz val="16"/>
        <rFont val="Arial"/>
        <family val="2"/>
      </rPr>
      <t>vg.</t>
    </r>
    <r>
      <rPr>
        <b/>
        <sz val="16"/>
        <rFont val="Arial"/>
        <family val="2"/>
      </rPr>
      <t xml:space="preserve"> F</t>
    </r>
    <r>
      <rPr>
        <sz val="16"/>
        <rFont val="Arial"/>
        <family val="2"/>
      </rPr>
      <t xml:space="preserve">und </t>
    </r>
    <r>
      <rPr>
        <b/>
        <sz val="16"/>
        <rFont val="Arial"/>
        <family val="2"/>
      </rPr>
      <t>S</t>
    </r>
    <r>
      <rPr>
        <sz val="16"/>
        <rFont val="Arial"/>
        <family val="2"/>
      </rPr>
      <t>oc.</t>
    </r>
    <r>
      <rPr>
        <b/>
        <sz val="16"/>
        <rFont val="Arial"/>
        <family val="2"/>
      </rPr>
      <t xml:space="preserve"> </t>
    </r>
  </si>
  <si>
    <t>Wm. Lescaze Geo. Howe. 36 fl., $8m. 1st Int'l Style Bldg.</t>
  </si>
  <si>
    <t>John Wanamaker Store est. 1861. NRHP NHL.</t>
  </si>
  <si>
    <t>1300 Market St.</t>
  </si>
  <si>
    <t>Daniel H. Burnham. 1995 ceased operations.</t>
  </si>
  <si>
    <t>Church of St. Luke and The Epiphany.</t>
  </si>
  <si>
    <t>330 S 13th St</t>
  </si>
  <si>
    <t>Thos. Somerville Stewart, Furness &amp; Hewitt, W. Eyre</t>
  </si>
  <si>
    <t>Academy of Music.  Seating 2,509.   NRHP NHL.</t>
  </si>
  <si>
    <t>240 S. Broad St.</t>
  </si>
  <si>
    <t>Napoleon LeBrun &amp; Gustavus Runge. Ballet and Opera.</t>
  </si>
  <si>
    <t>Union League of Philadelphia est. 1862 NRHP.</t>
  </si>
  <si>
    <t>140 South Broad St.</t>
  </si>
  <si>
    <t>John Fraser Horace Trumbauer.  1910-11 expanded.</t>
  </si>
  <si>
    <t>Two Liberty Place.</t>
  </si>
  <si>
    <t>1601 Chestnut St</t>
  </si>
  <si>
    <t>Helmut Jahn, 848 ft.</t>
  </si>
  <si>
    <t>One Liberty Place.</t>
  </si>
  <si>
    <t>1650 Market St.</t>
  </si>
  <si>
    <t>Helmut Jahn, 945 ft.</t>
  </si>
  <si>
    <t>Rittenhouse Square</t>
  </si>
  <si>
    <t>210 W Rittenhouse Square</t>
  </si>
  <si>
    <t>Memorial to David Rittenhouse, Scientist, U S Mint Dir.</t>
  </si>
  <si>
    <t>Parc - 12 oz NY Strip Steak is amazing $34 (2013).</t>
  </si>
  <si>
    <t>227 S 18th St (Rittenhouse Square)</t>
  </si>
  <si>
    <t>1930's Paris restaurant fixtures shipped in 2 containers.</t>
  </si>
  <si>
    <t>John's Roast Pork - 2 blks from SS United States</t>
  </si>
  <si>
    <t>14 Synder Ave</t>
  </si>
  <si>
    <t>Top 5 Philly Cheese Steak. 3.1 miles SE of City Hall.</t>
  </si>
  <si>
    <t>Penrose Diner - Family Style Diner for Breakfast</t>
  </si>
  <si>
    <t>2016 Penrose Ave.</t>
  </si>
  <si>
    <t>3.1 miles S of City Hall.</t>
  </si>
  <si>
    <t>NRHP - National Register of Historic Places</t>
  </si>
  <si>
    <t>NHL    - National Historic Landmark</t>
  </si>
  <si>
    <t>Not Architecturally Significant (NAS), demolished, or moved:</t>
  </si>
  <si>
    <t>SS United States 990 ft, 101 wide, 53,330 tons*</t>
  </si>
  <si>
    <t>1996 Moored at Philadelphia's Pier 82</t>
  </si>
  <si>
    <t>1969 Retired. March 2025 towed to Mobile, Al to be sunk.</t>
  </si>
  <si>
    <t>*Former NRHP property.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</si>
</sst>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6"/>
      <color rgb="FF222222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3" fontId="3" fillId="0" borderId="0" xfId="0" quotePrefix="1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0" fontId="3" fillId="0" borderId="0" xfId="0" quotePrefix="1" applyFont="1"/>
    <xf numFmtId="10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/>
    </xf>
    <xf numFmtId="10" fontId="3" fillId="0" borderId="0" xfId="2" quotePrefix="1" applyNumberFormat="1" applyFont="1" applyAlignment="1">
      <alignment horizontal="right"/>
    </xf>
    <xf numFmtId="164" fontId="3" fillId="0" borderId="0" xfId="1" quotePrefix="1" applyNumberFormat="1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41</xdr:row>
      <xdr:rowOff>0</xdr:rowOff>
    </xdr:from>
    <xdr:to>
      <xdr:col>3</xdr:col>
      <xdr:colOff>7620</xdr:colOff>
      <xdr:row>41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7620</xdr:colOff>
      <xdr:row>41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7620</xdr:colOff>
      <xdr:row>41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dimension ref="A1:I43"/>
  <sheetViews>
    <sheetView tabSelected="1" workbookViewId="0">
      <selection activeCell="A36" sqref="A36:B97"/>
    </sheetView>
  </sheetViews>
  <sheetFormatPr baseColWidth="10" defaultRowHeight="16" x14ac:dyDescent="0.2"/>
  <cols>
    <col min="1" max="1" width="10" customWidth="1"/>
    <col min="2" max="2" width="51" customWidth="1"/>
    <col min="3" max="3" width="14.1640625" customWidth="1"/>
    <col min="4" max="4" width="46.6640625" customWidth="1"/>
    <col min="5" max="5" width="14.1640625" customWidth="1"/>
    <col min="6" max="6" width="15.5" customWidth="1"/>
    <col min="7" max="7" width="13.5" customWidth="1"/>
    <col min="8" max="8" width="14.33203125" customWidth="1"/>
    <col min="9" max="9" width="57.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C2" s="2"/>
      <c r="D2" s="2"/>
      <c r="E2" s="2"/>
      <c r="F2" s="2"/>
      <c r="G2" s="2"/>
      <c r="H2" s="2"/>
      <c r="I2" s="2"/>
    </row>
    <row r="3" spans="1:9" ht="20" x14ac:dyDescent="0.2">
      <c r="A3" s="3">
        <v>1682</v>
      </c>
      <c r="B3" s="3" t="s">
        <v>1</v>
      </c>
      <c r="E3" s="3">
        <v>1683</v>
      </c>
      <c r="F3" s="4">
        <v>600</v>
      </c>
      <c r="G3" s="5" t="s">
        <v>2</v>
      </c>
      <c r="H3" s="14">
        <v>0.36899999999999999</v>
      </c>
    </row>
    <row r="4" spans="1:9" ht="20" x14ac:dyDescent="0.2">
      <c r="A4" s="3">
        <v>1775</v>
      </c>
      <c r="B4" s="6" t="s">
        <v>3</v>
      </c>
      <c r="E4" s="3">
        <v>1731</v>
      </c>
      <c r="F4" s="4">
        <v>12000</v>
      </c>
      <c r="G4" s="5" t="s">
        <v>4</v>
      </c>
      <c r="H4" s="14">
        <v>0.42199999999999999</v>
      </c>
    </row>
    <row r="5" spans="1:9" ht="20" x14ac:dyDescent="0.2">
      <c r="A5" s="3">
        <v>1776</v>
      </c>
      <c r="B5" s="3" t="s">
        <v>5</v>
      </c>
      <c r="E5" s="5">
        <v>1860</v>
      </c>
      <c r="F5" s="7">
        <v>565529</v>
      </c>
      <c r="G5" s="5" t="s">
        <v>6</v>
      </c>
      <c r="H5" s="14">
        <v>0.123</v>
      </c>
    </row>
    <row r="6" spans="1:9" ht="20" x14ac:dyDescent="0.2">
      <c r="A6" s="3">
        <v>1787</v>
      </c>
      <c r="B6" s="3" t="s">
        <v>7</v>
      </c>
      <c r="E6" s="3">
        <v>1890</v>
      </c>
      <c r="F6" s="4">
        <v>1046964</v>
      </c>
      <c r="G6" s="5" t="s">
        <v>8</v>
      </c>
      <c r="H6" s="14">
        <v>6.3E-2</v>
      </c>
    </row>
    <row r="7" spans="1:9" ht="20" x14ac:dyDescent="0.2">
      <c r="A7" s="8" t="s">
        <v>9</v>
      </c>
      <c r="B7" s="9"/>
      <c r="D7" s="3"/>
      <c r="E7" s="3">
        <v>1930</v>
      </c>
      <c r="F7" s="7">
        <v>1950961</v>
      </c>
      <c r="G7" s="5" t="s">
        <v>10</v>
      </c>
      <c r="H7" s="14">
        <v>2.3E-2</v>
      </c>
    </row>
    <row r="8" spans="1:9" ht="20" x14ac:dyDescent="0.2">
      <c r="B8" s="3" t="s">
        <v>11</v>
      </c>
      <c r="D8" s="3"/>
      <c r="E8" s="3">
        <v>1950</v>
      </c>
      <c r="F8" s="7">
        <v>2071605</v>
      </c>
      <c r="G8" s="5"/>
      <c r="H8" s="14"/>
    </row>
    <row r="9" spans="1:9" ht="20" x14ac:dyDescent="0.2">
      <c r="A9" s="3"/>
      <c r="B9" s="3"/>
      <c r="C9" s="3"/>
      <c r="D9" s="5"/>
      <c r="E9" s="3">
        <v>2015</v>
      </c>
      <c r="F9" s="7">
        <v>1567442</v>
      </c>
      <c r="G9" s="5" t="s">
        <v>12</v>
      </c>
      <c r="H9" s="10">
        <f>SUM(H3:H7)</f>
        <v>0.99999999999999989</v>
      </c>
    </row>
    <row r="10" spans="1:9" ht="20" x14ac:dyDescent="0.2">
      <c r="A10" s="3"/>
      <c r="B10" s="5" t="s">
        <v>13</v>
      </c>
      <c r="C10" s="15">
        <v>36836</v>
      </c>
      <c r="D10" s="5"/>
      <c r="E10" s="3"/>
      <c r="F10" s="7"/>
      <c r="G10" s="5"/>
      <c r="H10" s="10"/>
    </row>
    <row r="11" spans="1:9" ht="20" x14ac:dyDescent="0.2">
      <c r="A11" s="3"/>
      <c r="B11" s="5"/>
      <c r="C11" s="15"/>
      <c r="D11" s="5"/>
      <c r="E11" s="3"/>
      <c r="F11" s="7"/>
      <c r="G11" s="5"/>
      <c r="H11" s="10"/>
    </row>
    <row r="12" spans="1:9" ht="20" x14ac:dyDescent="0.2">
      <c r="A12" s="3" t="s">
        <v>14</v>
      </c>
      <c r="F12" s="3"/>
    </row>
    <row r="13" spans="1:9" ht="20" x14ac:dyDescent="0.2">
      <c r="A13" s="3"/>
      <c r="B13" s="3" t="s">
        <v>15</v>
      </c>
      <c r="F13" s="3"/>
    </row>
    <row r="14" spans="1:9" ht="20" x14ac:dyDescent="0.2">
      <c r="A14" s="3"/>
      <c r="B14" s="3"/>
      <c r="C14" s="3"/>
      <c r="D14" s="3"/>
      <c r="E14" s="3"/>
      <c r="F14" s="11" t="s">
        <v>16</v>
      </c>
      <c r="G14" s="11"/>
      <c r="H14" s="3"/>
    </row>
    <row r="15" spans="1:9" ht="20" x14ac:dyDescent="0.2">
      <c r="A15" s="3"/>
      <c r="B15" s="12" t="s">
        <v>17</v>
      </c>
      <c r="C15" s="12"/>
      <c r="D15" s="12" t="s">
        <v>18</v>
      </c>
      <c r="E15" s="12" t="s">
        <v>19</v>
      </c>
      <c r="F15" s="13" t="s">
        <v>20</v>
      </c>
      <c r="G15" s="13" t="s">
        <v>21</v>
      </c>
      <c r="H15" s="12" t="s">
        <v>22</v>
      </c>
    </row>
    <row r="16" spans="1:9" ht="20" x14ac:dyDescent="0.2">
      <c r="A16" s="3"/>
      <c r="B16" s="12"/>
      <c r="C16" s="12"/>
      <c r="D16" s="12"/>
      <c r="E16" s="12"/>
      <c r="F16" s="12"/>
      <c r="G16" s="3"/>
      <c r="H16" s="3"/>
    </row>
    <row r="17" spans="1:9" ht="20" x14ac:dyDescent="0.2">
      <c r="A17" s="3"/>
      <c r="B17" s="3" t="s">
        <v>23</v>
      </c>
      <c r="C17" s="3"/>
      <c r="D17" s="3" t="s">
        <v>24</v>
      </c>
      <c r="E17" s="3">
        <v>19102</v>
      </c>
      <c r="F17" s="3">
        <v>2023</v>
      </c>
      <c r="G17" s="3"/>
      <c r="H17" s="3"/>
    </row>
    <row r="18" spans="1:9" ht="20" x14ac:dyDescent="0.2">
      <c r="A18" s="3">
        <v>1</v>
      </c>
      <c r="B18" s="3" t="s">
        <v>25</v>
      </c>
      <c r="D18" s="3" t="s">
        <v>26</v>
      </c>
      <c r="E18" s="3">
        <v>19107</v>
      </c>
      <c r="F18" s="9">
        <v>1871</v>
      </c>
      <c r="G18" s="5">
        <v>1901</v>
      </c>
      <c r="H18" s="3" t="s">
        <v>27</v>
      </c>
      <c r="I18" s="3"/>
    </row>
    <row r="19" spans="1:9" ht="20" x14ac:dyDescent="0.2">
      <c r="A19" s="3">
        <f t="shared" ref="A19:A31" si="0">1+A18</f>
        <v>2</v>
      </c>
      <c r="B19" s="3" t="s">
        <v>28</v>
      </c>
      <c r="D19" s="3" t="s">
        <v>26</v>
      </c>
      <c r="E19" s="3">
        <v>19107</v>
      </c>
      <c r="F19" s="9"/>
      <c r="G19" s="5">
        <v>1894</v>
      </c>
      <c r="H19" s="3" t="s">
        <v>29</v>
      </c>
      <c r="I19" s="3"/>
    </row>
    <row r="20" spans="1:9" ht="20" x14ac:dyDescent="0.2">
      <c r="A20" s="3">
        <f t="shared" si="0"/>
        <v>3</v>
      </c>
      <c r="B20" s="3" t="s">
        <v>30</v>
      </c>
      <c r="D20" s="3" t="s">
        <v>31</v>
      </c>
      <c r="E20" s="3">
        <v>19102</v>
      </c>
      <c r="F20" s="3">
        <v>1871</v>
      </c>
      <c r="G20" s="3">
        <v>1876</v>
      </c>
      <c r="H20" s="3" t="s">
        <v>32</v>
      </c>
    </row>
    <row r="21" spans="1:9" ht="20" x14ac:dyDescent="0.2">
      <c r="A21" s="3">
        <f t="shared" si="0"/>
        <v>4</v>
      </c>
      <c r="B21" s="3" t="s">
        <v>33</v>
      </c>
      <c r="D21" s="3" t="s">
        <v>34</v>
      </c>
      <c r="E21" s="3">
        <v>19107</v>
      </c>
      <c r="F21" s="3">
        <v>2009</v>
      </c>
      <c r="G21" s="3">
        <v>2011</v>
      </c>
      <c r="H21" s="3" t="s">
        <v>35</v>
      </c>
    </row>
    <row r="22" spans="1:9" ht="20" x14ac:dyDescent="0.2">
      <c r="A22" s="3">
        <f t="shared" si="0"/>
        <v>5</v>
      </c>
      <c r="B22" s="3" t="s">
        <v>36</v>
      </c>
      <c r="C22" s="3"/>
      <c r="D22" s="3" t="s">
        <v>37</v>
      </c>
      <c r="E22" s="3">
        <v>19107</v>
      </c>
      <c r="F22" s="5">
        <v>1868</v>
      </c>
      <c r="G22" s="3">
        <v>1873</v>
      </c>
      <c r="H22" s="3" t="s">
        <v>38</v>
      </c>
    </row>
    <row r="23" spans="1:9" ht="20" x14ac:dyDescent="0.2">
      <c r="A23" s="3">
        <f t="shared" si="0"/>
        <v>6</v>
      </c>
      <c r="B23" s="3" t="s">
        <v>39</v>
      </c>
      <c r="D23" s="3" t="s">
        <v>40</v>
      </c>
      <c r="E23" s="3">
        <v>19107</v>
      </c>
      <c r="F23" s="3">
        <v>1891</v>
      </c>
      <c r="G23" s="3">
        <v>1893</v>
      </c>
      <c r="H23" s="3" t="s">
        <v>41</v>
      </c>
    </row>
    <row r="24" spans="1:9" ht="20" x14ac:dyDescent="0.2">
      <c r="A24" s="3">
        <f t="shared" si="0"/>
        <v>7</v>
      </c>
      <c r="B24" s="3" t="s">
        <v>42</v>
      </c>
      <c r="D24" s="3" t="s">
        <v>43</v>
      </c>
      <c r="E24" s="3">
        <v>19107</v>
      </c>
      <c r="F24" s="3">
        <v>1930</v>
      </c>
      <c r="G24" s="3">
        <v>1932</v>
      </c>
      <c r="H24" s="3" t="s">
        <v>44</v>
      </c>
    </row>
    <row r="25" spans="1:9" ht="20" x14ac:dyDescent="0.2">
      <c r="A25" s="3">
        <f t="shared" si="0"/>
        <v>8</v>
      </c>
      <c r="B25" s="3" t="s">
        <v>45</v>
      </c>
      <c r="D25" s="3" t="s">
        <v>46</v>
      </c>
      <c r="E25" s="3">
        <v>19107</v>
      </c>
      <c r="F25" s="3">
        <v>1902</v>
      </c>
      <c r="G25" s="3">
        <v>1910</v>
      </c>
      <c r="H25" s="3" t="s">
        <v>47</v>
      </c>
    </row>
    <row r="26" spans="1:9" ht="20" x14ac:dyDescent="0.2">
      <c r="A26" s="3">
        <f t="shared" si="0"/>
        <v>9</v>
      </c>
      <c r="B26" s="3" t="s">
        <v>48</v>
      </c>
      <c r="D26" s="3" t="s">
        <v>49</v>
      </c>
      <c r="E26" s="3">
        <v>19107</v>
      </c>
      <c r="F26" s="3">
        <v>1839</v>
      </c>
      <c r="G26" s="3">
        <v>1840</v>
      </c>
      <c r="H26" s="3" t="s">
        <v>50</v>
      </c>
      <c r="I26" s="3"/>
    </row>
    <row r="27" spans="1:9" ht="20" x14ac:dyDescent="0.2">
      <c r="A27" s="3">
        <f t="shared" si="0"/>
        <v>10</v>
      </c>
      <c r="B27" s="3" t="s">
        <v>51</v>
      </c>
      <c r="D27" s="3" t="s">
        <v>52</v>
      </c>
      <c r="E27" s="3">
        <v>19102</v>
      </c>
      <c r="F27" s="3">
        <v>1855</v>
      </c>
      <c r="G27" s="3">
        <v>1857</v>
      </c>
      <c r="H27" s="3" t="s">
        <v>53</v>
      </c>
    </row>
    <row r="28" spans="1:9" ht="20" x14ac:dyDescent="0.2">
      <c r="A28" s="3">
        <f t="shared" si="0"/>
        <v>11</v>
      </c>
      <c r="B28" s="3" t="s">
        <v>54</v>
      </c>
      <c r="C28" s="12"/>
      <c r="D28" s="3" t="s">
        <v>55</v>
      </c>
      <c r="E28" s="3">
        <v>19102</v>
      </c>
      <c r="F28" s="3">
        <v>1864</v>
      </c>
      <c r="G28" s="3">
        <v>1865</v>
      </c>
      <c r="H28" s="6" t="s">
        <v>56</v>
      </c>
    </row>
    <row r="29" spans="1:9" ht="20" x14ac:dyDescent="0.2">
      <c r="A29" s="3">
        <f t="shared" si="0"/>
        <v>12</v>
      </c>
      <c r="B29" s="3" t="s">
        <v>57</v>
      </c>
      <c r="D29" s="3" t="s">
        <v>58</v>
      </c>
      <c r="E29" s="3">
        <v>19192</v>
      </c>
      <c r="F29" s="3">
        <v>1988</v>
      </c>
      <c r="G29" s="3">
        <v>1990</v>
      </c>
      <c r="H29" s="3" t="s">
        <v>59</v>
      </c>
    </row>
    <row r="30" spans="1:9" ht="20" x14ac:dyDescent="0.2">
      <c r="A30" s="3">
        <f t="shared" si="0"/>
        <v>13</v>
      </c>
      <c r="B30" s="3" t="s">
        <v>60</v>
      </c>
      <c r="D30" s="3" t="s">
        <v>61</v>
      </c>
      <c r="E30" s="3">
        <v>19103</v>
      </c>
      <c r="F30" s="3">
        <v>1985</v>
      </c>
      <c r="G30" s="3">
        <v>1987</v>
      </c>
      <c r="H30" s="3" t="s">
        <v>62</v>
      </c>
    </row>
    <row r="31" spans="1:9" ht="20" x14ac:dyDescent="0.2">
      <c r="A31" s="3">
        <f t="shared" si="0"/>
        <v>14</v>
      </c>
      <c r="B31" s="3" t="s">
        <v>63</v>
      </c>
      <c r="D31" s="3" t="s">
        <v>64</v>
      </c>
      <c r="E31" s="3">
        <v>19103</v>
      </c>
      <c r="F31" s="3">
        <v>1825</v>
      </c>
      <c r="G31" s="3"/>
      <c r="H31" s="3" t="s">
        <v>65</v>
      </c>
      <c r="I31" s="3"/>
    </row>
    <row r="32" spans="1:9" ht="20" x14ac:dyDescent="0.2">
      <c r="B32" s="3" t="s">
        <v>66</v>
      </c>
      <c r="D32" s="3" t="s">
        <v>67</v>
      </c>
      <c r="E32" s="3">
        <v>19103</v>
      </c>
      <c r="F32" s="3">
        <v>2008</v>
      </c>
      <c r="G32" s="3"/>
      <c r="H32" s="3" t="s">
        <v>68</v>
      </c>
    </row>
    <row r="33" spans="1:8" ht="20" x14ac:dyDescent="0.2">
      <c r="B33" s="3" t="s">
        <v>69</v>
      </c>
      <c r="D33" s="3" t="s">
        <v>70</v>
      </c>
      <c r="E33" s="3">
        <v>19148</v>
      </c>
      <c r="F33" s="3">
        <v>1930</v>
      </c>
      <c r="G33" s="3"/>
      <c r="H33" s="3" t="s">
        <v>71</v>
      </c>
    </row>
    <row r="34" spans="1:8" ht="20" x14ac:dyDescent="0.2">
      <c r="B34" s="3" t="s">
        <v>72</v>
      </c>
      <c r="D34" s="3" t="s">
        <v>73</v>
      </c>
      <c r="E34" s="3">
        <v>19145</v>
      </c>
      <c r="F34" s="3">
        <v>1959</v>
      </c>
      <c r="H34" s="3" t="s">
        <v>74</v>
      </c>
    </row>
    <row r="35" spans="1:8" ht="20" x14ac:dyDescent="0.2">
      <c r="B35" s="3"/>
      <c r="D35" s="3"/>
      <c r="E35" s="3"/>
      <c r="F35" s="3"/>
      <c r="G35" s="3"/>
      <c r="H35" s="3"/>
    </row>
    <row r="36" spans="1:8" ht="20" x14ac:dyDescent="0.2">
      <c r="B36" s="3" t="s">
        <v>75</v>
      </c>
      <c r="C36" s="3"/>
      <c r="D36" s="3"/>
      <c r="E36" s="3"/>
      <c r="F36" s="5"/>
      <c r="G36" s="3"/>
      <c r="H36" s="3"/>
    </row>
    <row r="37" spans="1:8" ht="20" x14ac:dyDescent="0.2">
      <c r="B37" s="3" t="s">
        <v>76</v>
      </c>
      <c r="C37" s="3"/>
      <c r="D37" s="3"/>
      <c r="E37" s="3"/>
      <c r="F37" s="5"/>
      <c r="G37" s="3"/>
      <c r="H37" s="3"/>
    </row>
    <row r="38" spans="1:8" ht="20" x14ac:dyDescent="0.2">
      <c r="A38" s="3"/>
      <c r="B38" s="3"/>
      <c r="D38" s="3"/>
      <c r="E38" s="3"/>
      <c r="F38" s="5"/>
      <c r="G38" s="3"/>
      <c r="H38" s="3"/>
    </row>
    <row r="39" spans="1:8" ht="20" x14ac:dyDescent="0.2">
      <c r="A39" s="3"/>
      <c r="B39" s="12" t="s">
        <v>77</v>
      </c>
      <c r="D39" s="3"/>
      <c r="E39" s="3"/>
      <c r="F39" s="5"/>
      <c r="G39" s="3"/>
      <c r="H39" s="3"/>
    </row>
    <row r="40" spans="1:8" ht="20" x14ac:dyDescent="0.2">
      <c r="A40" s="3"/>
    </row>
    <row r="41" spans="1:8" ht="20" x14ac:dyDescent="0.2">
      <c r="A41" s="3"/>
      <c r="B41" s="3" t="s">
        <v>78</v>
      </c>
      <c r="D41" s="3" t="s">
        <v>79</v>
      </c>
      <c r="E41" s="3">
        <v>19148</v>
      </c>
      <c r="F41" s="3">
        <v>1950</v>
      </c>
      <c r="G41" s="3">
        <v>1951</v>
      </c>
      <c r="H41" s="3" t="s">
        <v>80</v>
      </c>
    </row>
    <row r="42" spans="1:8" ht="20" x14ac:dyDescent="0.2">
      <c r="C42" s="3"/>
    </row>
    <row r="43" spans="1:8" ht="20" x14ac:dyDescent="0.2">
      <c r="B43" s="3" t="s">
        <v>81</v>
      </c>
      <c r="C43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2025-04-30T19:01:20Z</dcterms:created>
  <dcterms:modified xsi:type="dcterms:W3CDTF">2025-04-30T22:46:13Z</dcterms:modified>
</cp:coreProperties>
</file>