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dadedarby/Documents/2026 Community Areas/"/>
    </mc:Choice>
  </mc:AlternateContent>
  <xr:revisionPtr revIDLastSave="0" documentId="13_ncr:1_{A50A3BB4-4698-9C41-B7AF-4C883C76F27A}" xr6:coauthVersionLast="47" xr6:coauthVersionMax="47" xr10:uidLastSave="{00000000-0000-0000-0000-000000000000}"/>
  <bookViews>
    <workbookView xWindow="0" yWindow="500" windowWidth="25600" windowHeight="13900" xr2:uid="{BCF0CA5B-74F4-DE40-A123-B89C4CB86EC2}"/>
  </bookViews>
  <sheets>
    <sheet name="Sheet1" sheetId="1" r:id="rId1"/>
  </sheets>
  <definedNames>
    <definedName name="_xlnm.Print_Area" localSheetId="0">Sheet1!$A$115:$I$148</definedName>
    <definedName name="_xlnm.Print_Titles" localSheetId="0">Sheet1!$1:$20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3" i="1" l="1"/>
  <c r="A94" i="1"/>
  <c r="A98" i="1"/>
  <c r="A99" i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6" i="1" s="1"/>
  <c r="A117" i="1" s="1"/>
  <c r="A118" i="1" s="1"/>
  <c r="A119" i="1" s="1"/>
  <c r="A120" i="1" s="1"/>
  <c r="A121" i="1" s="1"/>
  <c r="A122" i="1" s="1"/>
  <c r="A123" i="1" s="1"/>
  <c r="A126" i="1" s="1"/>
  <c r="A127" i="1" s="1"/>
  <c r="A128" i="1" s="1"/>
  <c r="A129" i="1" s="1"/>
  <c r="A130" i="1" s="1"/>
  <c r="A131" i="1" s="1"/>
  <c r="A132" i="1" s="1"/>
  <c r="A136" i="1" s="1"/>
  <c r="A137" i="1" s="1"/>
  <c r="A138" i="1" s="1"/>
  <c r="A139" i="1" s="1"/>
  <c r="A140" i="1" s="1"/>
  <c r="A141" i="1" s="1"/>
  <c r="A142" i="1" s="1"/>
  <c r="D150" i="1"/>
  <c r="A155" i="1"/>
  <c r="A156" i="1" s="1"/>
  <c r="A157" i="1" s="1"/>
  <c r="A158" i="1" s="1"/>
  <c r="A159" i="1" s="1"/>
  <c r="A160" i="1" s="1"/>
  <c r="A23" i="1"/>
  <c r="A24" i="1" s="1"/>
  <c r="A25" i="1" s="1"/>
  <c r="A26" i="1" s="1"/>
  <c r="A27" i="1" s="1"/>
  <c r="A28" i="1" s="1"/>
  <c r="A29" i="1" s="1"/>
  <c r="H11" i="1"/>
  <c r="A32" i="1" l="1"/>
  <c r="A33" i="1" s="1"/>
  <c r="A34" i="1" s="1"/>
  <c r="A35" i="1" s="1"/>
  <c r="A37" i="1" s="1"/>
  <c r="A38" i="1" s="1"/>
  <c r="A39" i="1" s="1"/>
  <c r="A40" i="1" s="1"/>
  <c r="A41" i="1" l="1"/>
  <c r="A42" i="1" s="1"/>
  <c r="A45" i="1" s="1"/>
  <c r="A46" i="1" s="1"/>
  <c r="A47" i="1" s="1"/>
  <c r="A48" i="1" s="1"/>
  <c r="A49" i="1" s="1"/>
  <c r="A50" i="1" s="1"/>
  <c r="A51" i="1" s="1"/>
  <c r="A52" i="1" s="1"/>
  <c r="A53" i="1" s="1"/>
  <c r="A54" i="1" l="1"/>
  <c r="A55" i="1" s="1"/>
  <c r="A56" i="1" l="1"/>
  <c r="A59" i="1" s="1"/>
  <c r="A60" i="1" s="1"/>
  <c r="A61" i="1" s="1"/>
  <c r="A62" i="1" s="1"/>
  <c r="A63" i="1" s="1"/>
  <c r="A64" i="1" s="1"/>
  <c r="A65" i="1" s="1"/>
  <c r="A66" i="1" l="1"/>
  <c r="A67" i="1" s="1"/>
  <c r="A68" i="1" s="1"/>
  <c r="A69" i="1" s="1"/>
  <c r="A70" i="1" s="1"/>
  <c r="A71" i="1" s="1"/>
  <c r="A72" i="1" s="1"/>
  <c r="A73" i="1" l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</calcChain>
</file>

<file path=xl/sharedStrings.xml><?xml version="1.0" encoding="utf-8"?>
<sst xmlns="http://schemas.openxmlformats.org/spreadsheetml/2006/main" count="391" uniqueCount="380">
  <si>
    <t>White</t>
  </si>
  <si>
    <t>Black</t>
  </si>
  <si>
    <t>Hispanic</t>
  </si>
  <si>
    <t>Asian</t>
  </si>
  <si>
    <t>Other</t>
  </si>
  <si>
    <t>Median Household Income:</t>
  </si>
  <si>
    <t>Total</t>
  </si>
  <si>
    <t>Built</t>
  </si>
  <si>
    <t>Place</t>
  </si>
  <si>
    <t>Address</t>
  </si>
  <si>
    <t>Start</t>
  </si>
  <si>
    <t>Finish</t>
  </si>
  <si>
    <t>Architect / Notes</t>
  </si>
  <si>
    <t>`</t>
  </si>
  <si>
    <t>Zip Code</t>
  </si>
  <si>
    <t>Notes</t>
  </si>
  <si>
    <t>Community Area - Cleveland</t>
  </si>
  <si>
    <t>Founded as part of the Connecticut Western Reserve by General Moses Cleaveland.</t>
  </si>
  <si>
    <t>Rock and Roll Hall of Fame</t>
  </si>
  <si>
    <t>Incorporated as a village;  1836 as a City.</t>
  </si>
  <si>
    <t>Ohio and Erie Canal completed, linking it with the Erie Canal.</t>
  </si>
  <si>
    <t>John D. Rockefeller founded the Standard Oil Company.  1885 moved to New York City.</t>
  </si>
  <si>
    <t xml:space="preserve">Sixth largest city in the U.S.   1920 Fifth largest city in the U.S.	</t>
  </si>
  <si>
    <t>Great Lakes Exposition, concluded 1937 - total of 7 million visitors.</t>
  </si>
  <si>
    <t>Forest City Railway, precursor to 1910-1942 Cleveland Railway Co., 1942 City purchase.</t>
  </si>
  <si>
    <t>Jacobs Field (The Jake), (Progressive Field)</t>
  </si>
  <si>
    <t>Joseph Ireland.  1991 fire, 1993 restoration $12.4 mil.</t>
  </si>
  <si>
    <t>12316 Euclid Ave.</t>
  </si>
  <si>
    <t>3522 Prospect Ave. and E. 36th St.</t>
  </si>
  <si>
    <t>J. Milton Dyer.  Opened Jan. 1, 1905.</t>
  </si>
  <si>
    <t>John Wellborn Root for Burnham &amp; Root.  1890 opened.</t>
  </si>
  <si>
    <t>John Eisenmann &amp; George H. Smith</t>
  </si>
  <si>
    <t>Walker &amp; Weeks</t>
  </si>
  <si>
    <t>Hubbell &amp; Benes</t>
  </si>
  <si>
    <t>J. Milton Dyer</t>
  </si>
  <si>
    <t>Charles F. Schweinfurth</t>
  </si>
  <si>
    <t>Hezekiah Eldredge</t>
  </si>
  <si>
    <t>Cudell &amp; Richardson</t>
  </si>
  <si>
    <t>Thomas W. Lamb</t>
  </si>
  <si>
    <t>Adolphus Druiding</t>
  </si>
  <si>
    <t>Ralph Adams Cram</t>
  </si>
  <si>
    <t>H.T. Jeffrey</t>
  </si>
  <si>
    <t>Levi Scofield</t>
  </si>
  <si>
    <t>The Arcade NRHP NHL</t>
  </si>
  <si>
    <t>1007 Superior Ave.</t>
  </si>
  <si>
    <t>401 Euclid Ave.</t>
  </si>
  <si>
    <t>11150 East Blvd.</t>
  </si>
  <si>
    <t>1 Lakeside Ave E.</t>
  </si>
  <si>
    <t>601 Lakeside Ave E.</t>
  </si>
  <si>
    <t>2230 Euclid Ave.</t>
  </si>
  <si>
    <t>325 Superior Ave.</t>
  </si>
  <si>
    <t>11000 Euclid Ave.</t>
  </si>
  <si>
    <t>2600 Church Ave.</t>
  </si>
  <si>
    <t>4308 Franklin Blvd.</t>
  </si>
  <si>
    <t>2040 Adelbert Rd.</t>
  </si>
  <si>
    <t>1519 Euclid Ave.</t>
  </si>
  <si>
    <t>1615 Euclid Ave.</t>
  </si>
  <si>
    <t>740 Superior Ave NW.</t>
  </si>
  <si>
    <t>1278 W 9th St.</t>
  </si>
  <si>
    <t>1300 W 9th St.</t>
  </si>
  <si>
    <t>3114 Scranton Rd.</t>
  </si>
  <si>
    <t>1930 W 54th St.</t>
  </si>
  <si>
    <t>11508 Mayfield Rd.</t>
  </si>
  <si>
    <t>3751 Prospect Ave.</t>
  </si>
  <si>
    <t>2747 Fairmount Blvd.</t>
  </si>
  <si>
    <t>1822 E 89th St.</t>
  </si>
  <si>
    <t>11205 Euclid Ave.</t>
  </si>
  <si>
    <t>2200 Prospect Ave.</t>
  </si>
  <si>
    <t>3615 Euclid Ave.</t>
  </si>
  <si>
    <t>2450 Derbyshire Rd.</t>
  </si>
  <si>
    <t>10825 East Blvd.</t>
  </si>
  <si>
    <t>7100 Euclid Ave.</t>
  </si>
  <si>
    <t>12510 Mayfield Rd.</t>
  </si>
  <si>
    <t>3607 Pearl Rd.</t>
  </si>
  <si>
    <t>3 Public Sq.</t>
  </si>
  <si>
    <t>127 Public Sq,  152 ft.</t>
  </si>
  <si>
    <t>Graham, Anderson, Probst &amp; White.  1930 Union Terminal.</t>
  </si>
  <si>
    <t>Lehman &amp; Schmitt.  Part of Cleveland Group Plan of 1903.</t>
  </si>
  <si>
    <t>J. Milton Dyer.  $3 Mil.</t>
  </si>
  <si>
    <t>Walker &amp; Weeks.  Bank Vault Door World's Largest.</t>
  </si>
  <si>
    <t>1979 W 25th St. (Lorain Ave.)</t>
  </si>
  <si>
    <t>Allen Memorial Medical Library.  NRHP.</t>
  </si>
  <si>
    <t>Walker &amp; Weeks.  NAS.</t>
  </si>
  <si>
    <t>Alta Public Library.  NRHP.</t>
  </si>
  <si>
    <t>George B. Post.  NAS.</t>
  </si>
  <si>
    <t xml:space="preserve">Frank B. Meade.  1910 - 60; 2010 New Charging Stations. </t>
  </si>
  <si>
    <t>George J. Hardway.  NAS</t>
  </si>
  <si>
    <t>Sarah Benedict House.  NRHP.</t>
  </si>
  <si>
    <t>Dr. James Bell House.  NRHP.</t>
  </si>
  <si>
    <t>Unknown.  NAS</t>
  </si>
  <si>
    <t>The Caxton (Wm.) Building.  NRHP.</t>
  </si>
  <si>
    <t>Frank S. Barnum &amp; Co.  Built to sustain 300 lbs. per sq. ft. loads.</t>
  </si>
  <si>
    <t>Central YMCA.  NRHP.</t>
  </si>
  <si>
    <t>Hubbell &amp; Benes.  $680,000</t>
  </si>
  <si>
    <t>7812 Euclid Ave.</t>
  </si>
  <si>
    <t>Calvary Presbyterian Church.  NRHP.</t>
  </si>
  <si>
    <t>Charles F. Schweinfurth.  2023 tornado, 2025 $6.5 mil. restoration.</t>
  </si>
  <si>
    <t>Cleveland Discount Building NRHP.  22 stories.</t>
  </si>
  <si>
    <t>The Bingham Building.  NRHP.</t>
  </si>
  <si>
    <t>817 Superior Ave E</t>
  </si>
  <si>
    <t>Cleveland Grays Armory NRHP.   (Military Co. est. 1837)</t>
  </si>
  <si>
    <t>Daniel Burnham, John Carrere, &amp; Arnold Brunner.</t>
  </si>
  <si>
    <t>26 acres. Veterans' Memorial Plaza, E. 9th &amp; W. 3rd Streets.</t>
  </si>
  <si>
    <t>Cleveland Masonic Temple.  NRHP.</t>
  </si>
  <si>
    <t>Hubbell &amp; Benes.  2,200 seats.  Concert venue.</t>
  </si>
  <si>
    <t>Walker &amp; Weeks.  Cleveland Browns 1946-1995 Cleveland Indians 1932-1993</t>
  </si>
  <si>
    <t>1085 West 3rd Street</t>
  </si>
  <si>
    <t>1765 Crawford Rd.</t>
  </si>
  <si>
    <t>Cleveland Public Carnegie Library Hough Branch  NRHP</t>
  </si>
  <si>
    <t>Cleveland Municipal Stadium. (Demolished 1996-1997) NRHP</t>
  </si>
  <si>
    <t>Abram Garfield for Meade &amp; Garfield. Son of the President</t>
  </si>
  <si>
    <t>Superior Ave. and Ontario St.</t>
  </si>
  <si>
    <t>Gen'l Moses Cleaveland part of the town plat.</t>
  </si>
  <si>
    <t>Pickard Chilton.  Cleveland's 4th tallest building</t>
  </si>
  <si>
    <t>1426 W. 3rd St.</t>
  </si>
  <si>
    <t>Public Square.  NRHP.  Historical Center of Downtown.</t>
  </si>
  <si>
    <t>Baker Motor Vehicle Co. Building.  NRHP.  (Elect. Car Mft.)</t>
  </si>
  <si>
    <t>900 Euclid Ave. (E. 9th St.)</t>
  </si>
  <si>
    <t>George B. Post.  $1,000,000.  2015-7/31/26 Heinen's Fine Foods.</t>
  </si>
  <si>
    <t>Cleveland Trust Co. Building.  NRHP.  Stained glass rotunda.</t>
  </si>
  <si>
    <t>Cleveland Club NRHP. 1939 closed (Tudor Arms Hotel)</t>
  </si>
  <si>
    <t>Cleveland East Pierhead Light.  NRHP.  Harbor entrance.</t>
  </si>
  <si>
    <t>1.5 miles west of Rock and Roll Hall of Fame.</t>
  </si>
  <si>
    <t>508 and 800 Euclid Ave.</t>
  </si>
  <si>
    <t>1898 Colonial - George H. Smith; 1911 Euclid - Franz Warner.</t>
  </si>
  <si>
    <t xml:space="preserve">       2000 Connected.</t>
  </si>
  <si>
    <t>Colonial and Euclid Arcades  NRHP.  (5th St. Arcade)</t>
  </si>
  <si>
    <t>Unknown.</t>
  </si>
  <si>
    <t>Detroit Superior Bridge. NRHP 3,112 ft. long.  96 ft. clearance</t>
  </si>
  <si>
    <t xml:space="preserve">above the Cuyahoga River. </t>
  </si>
  <si>
    <t>A. B. Lea, Frank R. Lander. 1918 Opened.  $5.4 Mil. 196 ft. high.</t>
  </si>
  <si>
    <t>Rufus Dunham (Builder).  Oldest Building in Cleveland.</t>
  </si>
  <si>
    <t>Dunham Tavern Museum.  NRHP.  1932 A. Don Gray purch…</t>
  </si>
  <si>
    <t>6709 Euclid Ave. …and restored.</t>
  </si>
  <si>
    <t>2280 East 9th St. opposite the Jake</t>
  </si>
  <si>
    <t>Erie Street Cemetery (Historic District listed on the NRHP)</t>
  </si>
  <si>
    <t>2200 Overlook Road</t>
  </si>
  <si>
    <t>Walker &amp; Weeks.  $1 Mil.</t>
  </si>
  <si>
    <t>3000 Euclid Ave.</t>
  </si>
  <si>
    <t>J. Milton Dyer; Paul Mueller.</t>
  </si>
  <si>
    <t>3047 Prospect Ave.</t>
  </si>
  <si>
    <t>Dr. Wm. Gifford House.  NRHP.  (Ziska Architecture)</t>
  </si>
  <si>
    <t>Halle Building. NRHP. 10 stories on Euclid, 1949 2 flrs added</t>
  </si>
  <si>
    <t>1228 Euclid Ave… to all 3 buildings</t>
  </si>
  <si>
    <t>12021 Mayfield Rd.  (Little Italy)</t>
  </si>
  <si>
    <t>Wm. P. Ginther (Akron)</t>
  </si>
  <si>
    <t>Hotel Statler.  NRHP.  (2001 295 apts.)  14 flrs. 192 ft.</t>
  </si>
  <si>
    <t xml:space="preserve">Lorain-Carnegie Bridge.  NRHP.  Guardians (Baseball Team) of Traffic - 4 statues Henry Hering. </t>
  </si>
  <si>
    <t>Arnold W. Brunner.  Daniel Chester French 2 entry sculptures.</t>
  </si>
  <si>
    <t>Heard &amp; Porter; 1884 Charles Schwinfurth fire &amp; reconstruction.</t>
  </si>
  <si>
    <t>91 Public Square… La Farge Windows.</t>
  </si>
  <si>
    <t>Charles H. Griese.  1897 Gatehouse Charles W. Hopkinson.</t>
  </si>
  <si>
    <t>Riverside Cemetery Chapel &amp; Gatehouse.  NRHP.</t>
  </si>
  <si>
    <t>Gordon W. Lloyd; Andrew Dall.</t>
  </si>
  <si>
    <t>St. Theodosius Orthodox Cathedral.  NRHP. 13 Onion Domes.</t>
  </si>
  <si>
    <t>2438 Mapleside Rd.</t>
  </si>
  <si>
    <t>100 Public Square.  1992 Closed.</t>
  </si>
  <si>
    <t>Knox &amp; Elliot.  1923 Rockefeller sign on cornice.</t>
  </si>
  <si>
    <t>3109 Mayfield Rd, Cleveland Heights</t>
  </si>
  <si>
    <t>Cesar Pelli.</t>
  </si>
  <si>
    <t>1 Wade Oval Drive.  University Circle</t>
  </si>
  <si>
    <t>11001 Euclid Ave.   University Circle</t>
  </si>
  <si>
    <t>East 9th Street at Lake Erie</t>
  </si>
  <si>
    <t>I. M. Pei.</t>
  </si>
  <si>
    <t>Patrick Keely.  1857 boys; 1867 girls schools.</t>
  </si>
  <si>
    <t>Cathedral of St. John the Evangelist.  1879 Spire.</t>
  </si>
  <si>
    <t>601 Erieside Ave.</t>
  </si>
  <si>
    <t>E. Verner Johnson, Robert P. Madison.</t>
  </si>
  <si>
    <t>618 ft. freighter.   1988 Moved to Cleveland.  Open May-October.</t>
  </si>
  <si>
    <t>1201 North Marginal Road</t>
  </si>
  <si>
    <t>Opened 1976.  1971 Stricken from Naval Register.  1954 Decomiss.</t>
  </si>
  <si>
    <t>1501 North Marginal Road</t>
  </si>
  <si>
    <t>800 E 9th Street Pier…. Ohio Gov.</t>
  </si>
  <si>
    <t>2401 Ontario St.</t>
  </si>
  <si>
    <t>400 Huron Rd. E</t>
  </si>
  <si>
    <t>Ellerbe Becket.  $100 mil.  2019 reno.  19,432 seats.</t>
  </si>
  <si>
    <t>Rocket Arena  (Cleveland Cavaliers Basketball)</t>
  </si>
  <si>
    <t>104,000 graves. John D. Rockefeller.</t>
  </si>
  <si>
    <t>2564 Kenilworth Rd, Cleveland Heights</t>
  </si>
  <si>
    <t>Tavern Club  NRHP Tudor (Nathan G. Moore House, Oak Park)</t>
  </si>
  <si>
    <t>Jeptha Wade donated 63 acres to become CLE Museum of Art.</t>
  </si>
  <si>
    <t>NHL      - National Historic Landmark</t>
  </si>
  <si>
    <t>1911 West 30th St.</t>
  </si>
  <si>
    <t>St. Ignatius est. 1886 (Main Building)  NRHP.</t>
  </si>
  <si>
    <t>Brother Frederick Wipfler.</t>
  </si>
  <si>
    <t>11311 Shaker Blvd.</t>
  </si>
  <si>
    <t>St. Luke's Hospital (Closed 1999) NRHP.  (St. Luke's Manor)</t>
  </si>
  <si>
    <t xml:space="preserve">  1968 Cleveland Central Catholic H.S.</t>
  </si>
  <si>
    <t>across the street.</t>
  </si>
  <si>
    <t>1962 Social Center &amp; Gym Complex.</t>
  </si>
  <si>
    <t>1951 E. 75th St.</t>
  </si>
  <si>
    <t>Charles F. Schweinfurth.</t>
  </si>
  <si>
    <t>Charles F. Schweinfurth House  NRHP.</t>
  </si>
  <si>
    <t>Levi Tucker Scofield.</t>
  </si>
  <si>
    <t>Levi Scofield House.  NRHP.  Demolition by neglect.</t>
  </si>
  <si>
    <t>5500 Scovill Ave.</t>
  </si>
  <si>
    <t>Sidaway Avenue and East 65th St.</t>
  </si>
  <si>
    <t>Sidaway Bridge.  NRHP.  Cleveland's only Suspension Bridge.</t>
  </si>
  <si>
    <t>3813 Euclid Ave.</t>
  </si>
  <si>
    <t>Stager Beckwith House. NRHP. (Children's Museum of Cle.)</t>
  </si>
  <si>
    <t>1862-3</t>
  </si>
  <si>
    <r>
      <t>Joseph Ireland</t>
    </r>
    <r>
      <rPr>
        <sz val="16"/>
        <color rgb="FF000000"/>
        <rFont val="Arial"/>
        <family val="2"/>
      </rPr>
      <t>.  Millionaires' Row architect.</t>
    </r>
  </si>
  <si>
    <t>Charles R. Greco.  $1.5 Mil.  1,200 seats.   90 ft. dome.</t>
  </si>
  <si>
    <t>1855 Ansel Road.  2010 Perf. Arts Ctr.</t>
  </si>
  <si>
    <t>1211 Euclid Ave. (12th St.)</t>
  </si>
  <si>
    <t xml:space="preserve">2062 &amp; 2074 E. 30th St at Prospect Ave. </t>
  </si>
  <si>
    <t>Union Club.  NRHP.  Est. 1872.</t>
  </si>
  <si>
    <t xml:space="preserve">Zion Lutheran Church NRHP 1902-1903 &amp; School NRHP 1901. </t>
  </si>
  <si>
    <t>School</t>
  </si>
  <si>
    <t>1127 Euclid Ave. (E. 12th St.)</t>
  </si>
  <si>
    <t>614 W. Superior Ave NW.</t>
  </si>
  <si>
    <t>Abram Garfield, youngest son of President James Garfield.</t>
  </si>
  <si>
    <t>Charles F. Schweinfurth.  Iron Ore Shipping.</t>
  </si>
  <si>
    <t>St. Paul's Episcopal Church  NRHP.  (Cnvrsn of St. Paul's Shine)</t>
  </si>
  <si>
    <t>William W. Sabin.  Queen Anne.</t>
  </si>
  <si>
    <t>4120 Euclid Ave.  Permanently Closed.</t>
  </si>
  <si>
    <t xml:space="preserve"> </t>
  </si>
  <si>
    <t>Doan Brook, Wade Oval, Univ. Circle</t>
  </si>
  <si>
    <t>812 Huron Rd E.</t>
  </si>
  <si>
    <t>West Side Market.  Est. 1840.  NRHP. (breakfast or lunch)</t>
  </si>
  <si>
    <t>Lekko Coffee - 7 am to 7 pm</t>
  </si>
  <si>
    <t>September</t>
  </si>
  <si>
    <t>Opened</t>
  </si>
  <si>
    <t>2529 Detroit Ave. 26th St. parking on</t>
  </si>
  <si>
    <t>Einstein Bros. Bagels</t>
  </si>
  <si>
    <t>Adelbert (Stone) Hall - Case West. Reserve U. NRHP.</t>
  </si>
  <si>
    <t>Cleveland Museum of Natural History est. 1920.</t>
  </si>
  <si>
    <t>Walker and Gillette.  Landscape by Olmsted Brothers.</t>
  </si>
  <si>
    <t xml:space="preserve">Lake View Cemetery </t>
  </si>
  <si>
    <t>James A. Garfield Memorial  NRHP 180 ft high, 50 ft diameter.</t>
  </si>
  <si>
    <t>Wade (Jeptha) Memorial Chapel NRHP look for JDRockefeller…</t>
  </si>
  <si>
    <t>12316 Euclid Ave…. Obelisk on left.</t>
  </si>
  <si>
    <t>1st Church of Christ, Scientist NRHP (Nottingham-Spirk Innov. Ctr.)</t>
  </si>
  <si>
    <t>Society Center (Key Tower)  57 floors.</t>
  </si>
  <si>
    <t>Sherwin-Williams Headquarters 36 floors.</t>
  </si>
  <si>
    <t>Society for Savings Building  NRHP 10 stories.</t>
  </si>
  <si>
    <t>Federal Reserve Bank of Cleveland.  NRHP est. 1914.</t>
  </si>
  <si>
    <t>Great Lakes Science Center &amp; MC2 STEM H.S. (9th grade)</t>
  </si>
  <si>
    <t>USS Cod  NRHP &amp; NHL.  (Only U.S. WWII Sub fully intact)</t>
  </si>
  <si>
    <t>Cleveland Browns Stadium (Huntington Bank Field)</t>
  </si>
  <si>
    <t>1455 E 6th St. (Main entrance) 13 flr.</t>
  </si>
  <si>
    <t>open 6:30 am weekdays, 7 am weekends</t>
  </si>
  <si>
    <t>Starbucks and Bagel Blvd.</t>
  </si>
  <si>
    <t>June 22nd Cuyahoga River fire sparks nation's environmental movement &amp; creates the EPA.</t>
  </si>
  <si>
    <t>Year 2020</t>
  </si>
  <si>
    <t xml:space="preserve">               Built          </t>
  </si>
  <si>
    <t>Excursions</t>
  </si>
  <si>
    <t>Christmas Story House and Museum</t>
  </si>
  <si>
    <t>Slyman's Deli</t>
  </si>
  <si>
    <t>Cassata Cake </t>
  </si>
  <si>
    <t>1904-1920.  15 libraries built in Cleveland with funds from Andrew Carnegie.  See #50 below, Hough Library Branch.</t>
  </si>
  <si>
    <t>Notable residents:    Halle Berry, Ruby Dee, Jim Brown, Drew Carey, Tim Conway, Phil Donahue, James A. Garfield, Margaret Hamilton, Bob Hope, Langston Hughes, Don King, Henry Mancini, Burgess Meredith,</t>
  </si>
  <si>
    <t>NAS</t>
  </si>
  <si>
    <t>Not Architecturally Significant</t>
  </si>
  <si>
    <t xml:space="preserve"> Near #89 &amp; 90 above.</t>
  </si>
  <si>
    <t>Movie</t>
  </si>
  <si>
    <t>3159 W. 11th St.</t>
  </si>
  <si>
    <t>Cleveland City Hall*</t>
  </si>
  <si>
    <t>Cuyahoga County Courthouse*</t>
  </si>
  <si>
    <t>Public Auditorium* 1928, 1936 Music &amp; Theater additions.</t>
  </si>
  <si>
    <t>Cleveland Public Schools Board of Ed*  (Drury Plaza Hotel)</t>
  </si>
  <si>
    <t>Old Federal Building &amp; Post Office* (Metzenbaum) NRHP.</t>
  </si>
  <si>
    <t>Cleveland Public Library* (Main Building)</t>
  </si>
  <si>
    <t>Cleveland Mall* part of 1903 Group City Beautiful Plan.</t>
  </si>
  <si>
    <t>William Edwards Building.  NRHP.</t>
  </si>
  <si>
    <t xml:space="preserve">The Rockefeller Building.  NRHP. 17 floors.  </t>
  </si>
  <si>
    <t>Perry-Payne Building. NRHP.</t>
  </si>
  <si>
    <t>Playhouse Square State Theatre.  NRHP.</t>
  </si>
  <si>
    <t>Playhouse Square Palace Theatre.  NRHP.  (Conner Palace)</t>
  </si>
  <si>
    <t>First Methodist Church.  NRHP.  (closed)</t>
  </si>
  <si>
    <t>Trinity Cathedral.  NRHP.</t>
  </si>
  <si>
    <t>2605 Euclid Ave….  Mansion.</t>
  </si>
  <si>
    <t>Mather (Samuel) Mansion.  NRHP.  Millionaires' Row Gilded Age…</t>
  </si>
  <si>
    <t>Walker &amp; Weeks. Part of the Wade Park NRHP Historic District.</t>
  </si>
  <si>
    <t>Hubbell &amp; Benes.  Part of the Wade Park NRHP Historic District.</t>
  </si>
  <si>
    <t>Church of the Covenant.  NRHP.</t>
  </si>
  <si>
    <t>Cozad-Bates House.  NRHP.</t>
  </si>
  <si>
    <t>Holy Rosary Church   NRHP.  Afterwards, ^ visit Presti's Bakery.</t>
  </si>
  <si>
    <t>Bingham-Hanna Mansion and Hay McKinney Mansions NRHP…</t>
  </si>
  <si>
    <t>Hay-McKinney Mansion …. Combined in 1959 to create Western Reserve Hist'l Society at 10825 East Blvd.</t>
  </si>
  <si>
    <t>St. Paul's Episcopal Church.  NRHP.</t>
  </si>
  <si>
    <t>The Alcazar Hotel.  NRHP.</t>
  </si>
  <si>
    <t>St. Michael the Archangel Church.  NRHP.</t>
  </si>
  <si>
    <t>Franklin Castle.  NRHP.  (Tiedemann House)</t>
  </si>
  <si>
    <t>St. Stephen Catholic Church.  NRHP.</t>
  </si>
  <si>
    <t>Cleveland Museum of Art.  NRHP.  (The Thinker - out front)</t>
  </si>
  <si>
    <t>Wade Park, Lagoon, 1930 Cleveland Botanical Garden. NRHP.</t>
  </si>
  <si>
    <t>NRHP  - National Register of Historic Places - of the 100 properties above, 86 are on the list of Cleveland's 284 entries on the NRHP.</t>
  </si>
  <si>
    <t>100 Alfred Lerner Way.  67,431 Seats</t>
  </si>
  <si>
    <t>HOK Sport, Rob't P. Madison Int'l, Ralph Tyler Cos. $283 Mil.</t>
  </si>
  <si>
    <t>Renamed Voinovich Bicentn'l Park after U.S. Senator.  $10 mil. cost.</t>
  </si>
  <si>
    <t>Voinovich (Geo. V.) Bicentennial Park    Former Clev. Mayor,</t>
  </si>
  <si>
    <t xml:space="preserve">Burke Lakefront Airport (BKL)  5,200 ft. runway.  </t>
  </si>
  <si>
    <t>1968 terminal, control tower, passenger concourse.1993 termin'l reno.</t>
  </si>
  <si>
    <t>500 Lakeside Ave E.   11,500 seats.</t>
  </si>
  <si>
    <t>J. Harold McDowell &amp; Frank Walker. E.M. Skinner organ 10,010 Pipes</t>
  </si>
  <si>
    <t>1380 E. 6th St. 1932 Statue of Lincoln</t>
  </si>
  <si>
    <t>Walker &amp; Weeks. 1931 Cora Holden lobby murals. 2016 reno $52 mil.</t>
  </si>
  <si>
    <t>Graham, Anderson, Probst &amp; White. 1983 A Christmas Story.</t>
  </si>
  <si>
    <t>Cleveland West Pierhead Light  NRHP. Park N of stadium.</t>
  </si>
  <si>
    <t>601 Erieside Ave. (Clev. Cliffs gift)</t>
  </si>
  <si>
    <t>Steamship Wm G. Mather NRHP Maritime Museum Dock 32</t>
  </si>
  <si>
    <t>1 St Clair Ave NE</t>
  </si>
  <si>
    <t>1356 W. Mall Dr. &amp; 127 Public Square</t>
  </si>
  <si>
    <t>201 Superior Ave. 1st building in Plan</t>
  </si>
  <si>
    <t>Old Stone Church (First Presbyterian)  NRHP. 1884 Tiffany &amp;</t>
  </si>
  <si>
    <t>Soldiers' and Sailors' Monument. NRHP.  Civil War memorial</t>
  </si>
  <si>
    <t>Terminal Tower. NRHP. 52 Floors. $179 Mil. 1928 opened.</t>
  </si>
  <si>
    <t>50 Public Sq.  Van Sweringen Bros.</t>
  </si>
  <si>
    <t>Higbee's Department Store  est. 1860. NRHP. (Jack Casino)</t>
  </si>
  <si>
    <t>George Worthington Building.  NRHP.  (Worthingtn Sq. Apts).</t>
  </si>
  <si>
    <t>Root McBride Building NRHP 1887 renamed Bradley Building</t>
  </si>
  <si>
    <t>844 St. Clair Ave.  Worthington was…</t>
  </si>
  <si>
    <t>Cudell &amp; Rich'n. involved in Banks, Hrdwr, Mining, Mfg, Insur, &amp; RR.</t>
  </si>
  <si>
    <t>1220-1230 W. 6th St. 1980-84 convert.</t>
  </si>
  <si>
    <t>Cudell &amp; Richardson.  ...into 37 rental apartments on 8 floors.</t>
  </si>
  <si>
    <t>300 apt…</t>
  </si>
  <si>
    <t>The May Company NRHP est. 1877 in Leadville, Co. 2017-20</t>
  </si>
  <si>
    <t>158 Euclid at Public Sq. 300 Apts.</t>
  </si>
  <si>
    <t>D. H. Burnham; Graham, Anderson, Probst &amp; White 1931 added 2 Flrs</t>
  </si>
  <si>
    <t>George B. Post &amp; Sons.  700 rooms originally. 1930 300 rooms added.</t>
  </si>
  <si>
    <t>Charles F. Schweinfurth.  1983 1st woman member (Cle. Fed. Pres.)</t>
  </si>
  <si>
    <t xml:space="preserve"> Paul Newman, James Cleveland "Jesse" Owens, Sweringen Brothers - Oris Paxton &amp; Mantis James (real estate developers), John D. Rockefeller.</t>
  </si>
  <si>
    <t>Henry Bacon (Lincoln Mem'l). 1949 Walker &amp; Weeks additn on Huron.</t>
  </si>
  <si>
    <t>1465 Chester Ave.Closed Feb. 4, 2026</t>
  </si>
  <si>
    <t>Wm. Strudwick Arrasmith.  $1.25 Mil.    Streamline Moderne.</t>
  </si>
  <si>
    <t xml:space="preserve">Greyhound Bus Station.  NRHP.  Opened March 30, 1948. </t>
  </si>
  <si>
    <t>1234 Bolivar Rd. Orig. Cle City Guards</t>
  </si>
  <si>
    <t>Fenimore C. Bate.  1931 Erie, Pa. Theater Organ.</t>
  </si>
  <si>
    <t>Cleveland's 1st cemetery.  Lorenzo Carter 1767-1814 1st white settler.</t>
  </si>
  <si>
    <t>1902-03 Frank Walker (Church), 1901 Wm Dunn (School) 1974 closed.</t>
  </si>
  <si>
    <t>UH Rainbow Babies &amp; Children's Hospital  (South of Oval Park)</t>
  </si>
  <si>
    <t>11100 Euclid Ave. on Adelbert Rd.</t>
  </si>
  <si>
    <t>DLR Grp. $150 mil. 1956-58 Garfield, Harris, Schafer, Flynn, &amp; Wms.</t>
  </si>
  <si>
    <t>Francis K. Glidden (Paint) House NRHP (son of founder)</t>
  </si>
  <si>
    <t>1901 Ford Dr. (FHG, founder Glidden)</t>
  </si>
  <si>
    <t>Edward Hughes Glidden (Francis Harrington Glidden's Cousin)</t>
  </si>
  <si>
    <t>Peter B. (Former CEO of Progressive Insur.) Lewis Building</t>
  </si>
  <si>
    <t>11119 Bellflower Rd. Lewis donated…</t>
  </si>
  <si>
    <t>Frank Gehry.  $37 of $62 mil. cost. Died aged 80 leaving $1.25 billion.</t>
  </si>
  <si>
    <t>Co founder Lake View Cem. Assoc.  Louis Comfort Tiffany Interior.</t>
  </si>
  <si>
    <t>George Keller. Reliefs: Caspar Buberi $135k. Alex. Doyle 12 ft Statue</t>
  </si>
  <si>
    <t>10660 Carnegie Ave.   12 stories.</t>
  </si>
  <si>
    <t>Frank B. Meade.  Al Capone, Duke Ellington, Louis Armstrong.</t>
  </si>
  <si>
    <t>Wilbur J. Watson, Frank R. Walker. (Hope Mem'l Bridge) 93 ft. clear.</t>
  </si>
  <si>
    <t xml:space="preserve">B'Nai Jeshaurun Synagogue (Shiloh Baptist Church) NRHP. </t>
  </si>
  <si>
    <t>Harry A. Cone. 1923 purchased by Shiloh Baptist Church.</t>
  </si>
  <si>
    <t>Fred L. Plummer. 1966 closed to seperate black &amp; white neighborhds.</t>
  </si>
  <si>
    <t>733 Starkweather Ave. 2024 fire…</t>
  </si>
  <si>
    <t xml:space="preserve">Frederick C. Baird.  2024 destroyed main dome.  2027 Easter reopen.  </t>
  </si>
  <si>
    <t>^1978 Deer Hunter filmed here.</t>
  </si>
  <si>
    <t>St. Stanislaus Church NRHP.  (Shrine Church of St. Stanisla)</t>
  </si>
  <si>
    <t>3649 E 65th St.    1909 Tornado…</t>
  </si>
  <si>
    <t>Wm. H. Dunn….232 ft spires; now 122 ft.  2004 $1.4 mil. Reno.</t>
  </si>
  <si>
    <t>Heights Rockefeller Building. NRHP. ground floor coffee shop</t>
  </si>
  <si>
    <t>Hubbell &amp; Benes.  2011-2014 $63 Mil. Reno into 130 residential units.</t>
  </si>
  <si>
    <t>Philip Small, Chas. Bacon Rowley. Van Sweringen Brothers develop.</t>
  </si>
  <si>
    <t>Shaker Square (An octagon) NRHP.  2nd oldest U.S. mall.</t>
  </si>
  <si>
    <t>Shaker &amp; Moreland Blvds 1937 theater</t>
  </si>
  <si>
    <t>St. John's Episcopal Church. NRHP.  Oldest Cle. church.</t>
  </si>
  <si>
    <t>Andrew J. Thomas. Rockefeller's R.E. Dev Office.  Forest Hill HOA.</t>
  </si>
  <si>
    <t xml:space="preserve">The Temple.  NRHP.  Campus Case Western Reserve Univ. </t>
  </si>
  <si>
    <t>Severance Music Center. NRHP. (Cle. Orchestra est. 1918)</t>
  </si>
  <si>
    <t>Rockefeller Park NRHP &amp; 4 Stone Bridges, largest Cle. park.</t>
  </si>
  <si>
    <t>4 bridges over MLK Jr. Dr. Univ. Circle</t>
  </si>
  <si>
    <t>.65 miles N E55 Marina Fishing Area</t>
  </si>
  <si>
    <t>W. L. Fisk. 25 ft. tall cast iron. 39 ft. with cement pad., 1911 1st lit.</t>
  </si>
  <si>
    <t xml:space="preserve">Charles F. Schweinfurth. 1905 greenhouse and gardens. </t>
  </si>
  <si>
    <t>First lit.  66 ft.  Cast Iron.</t>
  </si>
  <si>
    <t xml:space="preserve">HOK Sport, Joe Spear.  34,820 seats.  2023-2025 reno $202.5 mil. </t>
  </si>
  <si>
    <r>
      <t>1.  North Coast Harbor</t>
    </r>
    <r>
      <rPr>
        <sz val="16"/>
        <rFont val="Arial"/>
        <family val="2"/>
      </rPr>
      <t xml:space="preserve"> - North of Cleveland Memorial Shoreway</t>
    </r>
  </si>
  <si>
    <r>
      <t>2.  Cleveland Mall - *</t>
    </r>
    <r>
      <rPr>
        <sz val="16"/>
        <color theme="1"/>
        <rFont val="Arial"/>
        <family val="2"/>
      </rPr>
      <t>NRHP Cleveland Group Plan Historic District</t>
    </r>
  </si>
  <si>
    <t>3.  Public Square</t>
  </si>
  <si>
    <t>4.  Downtown - Euclid and Sports Venues</t>
  </si>
  <si>
    <t>5.  East - Euclid and Prospect Avenues</t>
  </si>
  <si>
    <t>6.  North East</t>
  </si>
  <si>
    <t>7.  East North East - 5.16 miles - University Circle, CWRU, and Lakeside Cemetery</t>
  </si>
  <si>
    <t xml:space="preserve">8.  East South East </t>
  </si>
  <si>
    <t>9.  South and South East</t>
  </si>
  <si>
    <t>10.  South West - 5.43 miles- Bridge 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</si>
</sst>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b/>
      <u/>
      <sz val="24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sz val="16"/>
      <color rgb="FF202122"/>
      <name val="Arial"/>
      <family val="2"/>
    </font>
    <font>
      <sz val="16"/>
      <color rgb="FF1F1F1F"/>
      <name val="Arial"/>
      <family val="2"/>
    </font>
    <font>
      <b/>
      <sz val="16"/>
      <color rgb="FF000000"/>
      <name val="Helvetica Neue"/>
      <family val="2"/>
    </font>
    <font>
      <sz val="20"/>
      <color rgb="FF000000"/>
      <name val="Helvetica Neue"/>
      <family val="2"/>
    </font>
    <font>
      <sz val="16"/>
      <color theme="1"/>
      <name val="Helvetica Neue"/>
      <family val="2"/>
    </font>
    <font>
      <b/>
      <u/>
      <sz val="16"/>
      <color theme="1"/>
      <name val="Arial"/>
      <family val="2"/>
    </font>
    <font>
      <b/>
      <u/>
      <sz val="24"/>
      <name val="Arial"/>
      <family val="2"/>
    </font>
    <font>
      <b/>
      <sz val="24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quotePrefix="1" applyNumberFormat="1" applyFont="1" applyAlignment="1">
      <alignment horizontal="right"/>
    </xf>
    <xf numFmtId="10" fontId="2" fillId="0" borderId="0" xfId="2" quotePrefix="1" applyNumberFormat="1" applyFont="1" applyAlignment="1">
      <alignment horizontal="right"/>
    </xf>
    <xf numFmtId="3" fontId="2" fillId="0" borderId="0" xfId="0" applyNumberFormat="1" applyFont="1"/>
    <xf numFmtId="10" fontId="2" fillId="0" borderId="0" xfId="2" applyNumberFormat="1" applyFont="1" applyAlignment="1">
      <alignment horizontal="right"/>
    </xf>
    <xf numFmtId="5" fontId="2" fillId="0" borderId="0" xfId="1" applyNumberFormat="1" applyFont="1" applyAlignment="1">
      <alignment horizontal="right"/>
    </xf>
    <xf numFmtId="10" fontId="2" fillId="0" borderId="0" xfId="0" applyNumberFormat="1" applyFont="1" applyAlignment="1">
      <alignment horizontal="right"/>
    </xf>
    <xf numFmtId="164" fontId="2" fillId="0" borderId="0" xfId="1" quotePrefix="1" applyNumberFormat="1" applyFont="1" applyAlignment="1">
      <alignment horizontal="left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0" borderId="0" xfId="0" applyFont="1" applyAlignment="1">
      <alignment horizontal="right"/>
    </xf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centerContinuous"/>
    </xf>
    <xf numFmtId="0" fontId="15" fillId="0" borderId="0" xfId="0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4427E-4B14-FB42-92A7-C547E8DFAAD3}">
  <sheetPr>
    <pageSetUpPr fitToPage="1"/>
  </sheetPr>
  <dimension ref="A1:J263"/>
  <sheetViews>
    <sheetView tabSelected="1" zoomScale="78" zoomScaleNormal="78" workbookViewId="0">
      <selection activeCell="B135" sqref="B135"/>
    </sheetView>
  </sheetViews>
  <sheetFormatPr baseColWidth="10" defaultRowHeight="16" x14ac:dyDescent="0.2"/>
  <cols>
    <col min="1" max="1" width="7.83203125" customWidth="1"/>
    <col min="2" max="2" width="44.5" customWidth="1"/>
    <col min="3" max="3" width="33" customWidth="1"/>
    <col min="4" max="4" width="49" customWidth="1"/>
    <col min="5" max="5" width="13.83203125" customWidth="1"/>
    <col min="6" max="6" width="16.33203125" customWidth="1"/>
    <col min="7" max="7" width="12.5" customWidth="1"/>
    <col min="8" max="8" width="17.6640625" customWidth="1"/>
    <col min="9" max="9" width="69.83203125" customWidth="1"/>
  </cols>
  <sheetData>
    <row r="1" spans="1:9" ht="30" x14ac:dyDescent="0.3">
      <c r="D1" s="13" t="s">
        <v>16</v>
      </c>
    </row>
    <row r="2" spans="1:9" ht="20" x14ac:dyDescent="0.2">
      <c r="A2" s="2"/>
      <c r="B2" s="2"/>
      <c r="C2" s="1"/>
      <c r="D2" s="1"/>
      <c r="E2" s="1"/>
      <c r="F2" s="1"/>
      <c r="G2" s="1"/>
      <c r="H2" s="1"/>
      <c r="I2" s="1"/>
    </row>
    <row r="3" spans="1:9" ht="20" x14ac:dyDescent="0.2">
      <c r="A3" s="2">
        <v>1796</v>
      </c>
      <c r="B3" s="2" t="s">
        <v>17</v>
      </c>
      <c r="C3" s="2"/>
      <c r="D3" s="2"/>
      <c r="H3" s="3" t="s">
        <v>244</v>
      </c>
    </row>
    <row r="4" spans="1:9" ht="20" x14ac:dyDescent="0.2">
      <c r="A4" s="2">
        <v>1814</v>
      </c>
      <c r="B4" s="2" t="s">
        <v>19</v>
      </c>
      <c r="C4" s="2"/>
      <c r="D4" s="2"/>
    </row>
    <row r="5" spans="1:9" ht="20" x14ac:dyDescent="0.2">
      <c r="A5" s="2">
        <v>1832</v>
      </c>
      <c r="B5" s="2" t="s">
        <v>20</v>
      </c>
      <c r="C5" s="2"/>
      <c r="D5" s="2"/>
      <c r="E5" s="3">
        <v>1840</v>
      </c>
      <c r="F5" s="4">
        <v>6071</v>
      </c>
      <c r="G5" s="3" t="s">
        <v>0</v>
      </c>
      <c r="H5" s="5">
        <v>0.32100000000000001</v>
      </c>
    </row>
    <row r="6" spans="1:9" ht="20" x14ac:dyDescent="0.2">
      <c r="A6" s="2">
        <v>1870</v>
      </c>
      <c r="B6" s="2" t="s">
        <v>21</v>
      </c>
      <c r="C6" s="2"/>
      <c r="D6" s="2"/>
      <c r="E6" s="2">
        <v>1900</v>
      </c>
      <c r="F6" s="4">
        <v>381768</v>
      </c>
      <c r="G6" s="3" t="s">
        <v>1</v>
      </c>
      <c r="H6" s="5">
        <v>0.47499999999999998</v>
      </c>
    </row>
    <row r="7" spans="1:9" ht="20" x14ac:dyDescent="0.2">
      <c r="A7" s="2" t="s">
        <v>250</v>
      </c>
      <c r="C7" s="2"/>
      <c r="D7" s="2"/>
      <c r="E7" s="2">
        <v>1930</v>
      </c>
      <c r="F7" s="6">
        <v>900000</v>
      </c>
      <c r="G7" s="3" t="s">
        <v>2</v>
      </c>
      <c r="H7" s="7">
        <v>0.13100000000000001</v>
      </c>
    </row>
    <row r="8" spans="1:9" ht="20" x14ac:dyDescent="0.2">
      <c r="A8" s="2">
        <v>1906</v>
      </c>
      <c r="B8" s="2" t="s">
        <v>24</v>
      </c>
      <c r="C8" s="2"/>
      <c r="D8" s="2"/>
      <c r="E8" s="2">
        <v>1950</v>
      </c>
      <c r="F8" s="6">
        <v>914808</v>
      </c>
      <c r="G8" s="3" t="s">
        <v>3</v>
      </c>
      <c r="H8" s="5">
        <v>2.8000000000000001E-2</v>
      </c>
    </row>
    <row r="9" spans="1:9" ht="20" x14ac:dyDescent="0.2">
      <c r="A9" s="2">
        <v>1910</v>
      </c>
      <c r="B9" s="2" t="s">
        <v>22</v>
      </c>
      <c r="C9" s="2"/>
      <c r="D9" s="2"/>
      <c r="E9" s="2">
        <v>1990</v>
      </c>
      <c r="F9" s="6">
        <v>505616</v>
      </c>
      <c r="G9" s="3" t="s">
        <v>4</v>
      </c>
      <c r="H9" s="5">
        <v>4.4999999999999998E-2</v>
      </c>
    </row>
    <row r="10" spans="1:9" ht="20" x14ac:dyDescent="0.2">
      <c r="A10" s="2">
        <v>1936</v>
      </c>
      <c r="B10" s="2" t="s">
        <v>23</v>
      </c>
      <c r="C10" s="2"/>
      <c r="D10" s="2"/>
      <c r="E10" s="2">
        <v>2020</v>
      </c>
      <c r="F10" s="6">
        <v>372624</v>
      </c>
      <c r="G10" s="3"/>
      <c r="H10" s="5"/>
    </row>
    <row r="11" spans="1:9" ht="20" x14ac:dyDescent="0.2">
      <c r="A11" s="2">
        <v>1969</v>
      </c>
      <c r="B11" s="2" t="s">
        <v>243</v>
      </c>
      <c r="C11" s="2"/>
      <c r="D11" s="2"/>
      <c r="E11" s="2">
        <v>2025</v>
      </c>
      <c r="F11" s="6">
        <v>363608</v>
      </c>
      <c r="G11" s="3" t="s">
        <v>6</v>
      </c>
      <c r="H11" s="9">
        <f>SUM(H5:H9)</f>
        <v>1</v>
      </c>
    </row>
    <row r="12" spans="1:9" ht="20" x14ac:dyDescent="0.2">
      <c r="A12" s="2"/>
      <c r="B12" s="2"/>
      <c r="C12" s="2"/>
      <c r="D12" s="2"/>
      <c r="E12" s="2"/>
      <c r="F12" s="6"/>
      <c r="G12" s="3"/>
      <c r="H12" s="9"/>
    </row>
    <row r="13" spans="1:9" ht="20" x14ac:dyDescent="0.2">
      <c r="A13" s="2"/>
      <c r="B13" s="2"/>
      <c r="C13" s="2"/>
      <c r="D13" s="3" t="s">
        <v>5</v>
      </c>
      <c r="E13" s="8">
        <v>43383</v>
      </c>
      <c r="F13" s="6"/>
    </row>
    <row r="14" spans="1:9" ht="20" x14ac:dyDescent="0.2">
      <c r="A14" s="2"/>
      <c r="B14" s="2"/>
      <c r="C14" s="2"/>
      <c r="D14" s="3"/>
      <c r="E14" s="8"/>
      <c r="F14" s="6"/>
    </row>
    <row r="15" spans="1:9" ht="20" x14ac:dyDescent="0.2">
      <c r="A15" s="2" t="s">
        <v>251</v>
      </c>
      <c r="B15" s="2"/>
      <c r="C15" s="2"/>
      <c r="D15" s="2"/>
      <c r="E15" s="2"/>
      <c r="F15" s="2"/>
      <c r="G15" s="2"/>
      <c r="H15" s="2"/>
      <c r="I15" s="2"/>
    </row>
    <row r="16" spans="1:9" ht="20" x14ac:dyDescent="0.2">
      <c r="A16" s="2"/>
      <c r="B16" s="2" t="s">
        <v>322</v>
      </c>
      <c r="C16" s="2"/>
      <c r="D16" s="2"/>
      <c r="E16" s="2"/>
      <c r="F16" s="6"/>
      <c r="G16" s="3"/>
      <c r="H16" s="3"/>
      <c r="I16" s="9"/>
    </row>
    <row r="17" spans="1:9" ht="20" x14ac:dyDescent="0.2">
      <c r="A17" s="2"/>
      <c r="B17" s="2"/>
      <c r="C17" s="2"/>
      <c r="D17" s="3"/>
      <c r="E17" s="10"/>
      <c r="F17" s="2"/>
      <c r="G17" s="2"/>
      <c r="H17" s="2"/>
      <c r="I17" s="2"/>
    </row>
    <row r="18" spans="1:9" ht="20" x14ac:dyDescent="0.2">
      <c r="A18" s="2"/>
      <c r="B18" s="2"/>
      <c r="C18" s="2"/>
      <c r="D18" s="2"/>
      <c r="F18" s="11" t="s">
        <v>7</v>
      </c>
      <c r="G18" s="11"/>
      <c r="H18" s="2"/>
      <c r="I18" s="2"/>
    </row>
    <row r="19" spans="1:9" ht="20" x14ac:dyDescent="0.2">
      <c r="A19" s="2"/>
      <c r="B19" s="12" t="s">
        <v>8</v>
      </c>
      <c r="C19" s="12"/>
      <c r="D19" s="12" t="s">
        <v>9</v>
      </c>
      <c r="E19" s="12" t="s">
        <v>14</v>
      </c>
      <c r="F19" s="12" t="s">
        <v>10</v>
      </c>
      <c r="G19" s="12" t="s">
        <v>11</v>
      </c>
      <c r="H19" s="12" t="s">
        <v>12</v>
      </c>
      <c r="I19" s="12"/>
    </row>
    <row r="20" spans="1:9" ht="10" customHeight="1" x14ac:dyDescent="0.2">
      <c r="A20" s="2"/>
      <c r="B20" s="12"/>
      <c r="C20" s="12"/>
      <c r="D20" s="12"/>
      <c r="F20" s="12"/>
      <c r="G20" s="2"/>
      <c r="H20" s="2"/>
      <c r="I20" s="2"/>
    </row>
    <row r="21" spans="1:9" ht="20" x14ac:dyDescent="0.2">
      <c r="B21" s="12" t="s">
        <v>370</v>
      </c>
      <c r="C21" s="2"/>
      <c r="D21" s="2"/>
      <c r="E21" s="2"/>
      <c r="F21" s="3"/>
      <c r="G21" s="2"/>
      <c r="H21" s="2"/>
    </row>
    <row r="22" spans="1:9" ht="20" x14ac:dyDescent="0.2">
      <c r="A22" s="2">
        <v>1</v>
      </c>
      <c r="B22" s="14" t="s">
        <v>299</v>
      </c>
      <c r="D22" s="14" t="s">
        <v>122</v>
      </c>
      <c r="F22" s="14">
        <v>1884</v>
      </c>
      <c r="G22" s="14">
        <v>1911</v>
      </c>
      <c r="H22" s="14" t="s">
        <v>368</v>
      </c>
    </row>
    <row r="23" spans="1:9" ht="20" x14ac:dyDescent="0.2">
      <c r="A23" s="2">
        <f t="shared" ref="A23:A29" si="0">1+A22</f>
        <v>2</v>
      </c>
      <c r="B23" s="14" t="s">
        <v>239</v>
      </c>
      <c r="D23" s="2" t="s">
        <v>288</v>
      </c>
      <c r="E23" s="2">
        <v>44114</v>
      </c>
      <c r="F23" s="2">
        <v>1997</v>
      </c>
      <c r="G23" s="2">
        <v>1999</v>
      </c>
      <c r="H23" s="2" t="s">
        <v>289</v>
      </c>
      <c r="I23" s="2"/>
    </row>
    <row r="24" spans="1:9" ht="20" x14ac:dyDescent="0.2">
      <c r="A24" s="2">
        <f t="shared" si="0"/>
        <v>3</v>
      </c>
      <c r="B24" s="2" t="s">
        <v>301</v>
      </c>
      <c r="C24" s="2"/>
      <c r="D24" s="2" t="s">
        <v>300</v>
      </c>
      <c r="E24" s="2">
        <v>44114</v>
      </c>
      <c r="F24" s="2">
        <v>1925</v>
      </c>
      <c r="G24" s="2"/>
      <c r="H24" s="2" t="s">
        <v>168</v>
      </c>
    </row>
    <row r="25" spans="1:9" ht="20" x14ac:dyDescent="0.2">
      <c r="A25" s="2">
        <f t="shared" si="0"/>
        <v>4</v>
      </c>
      <c r="B25" s="2" t="s">
        <v>237</v>
      </c>
      <c r="C25" s="2"/>
      <c r="D25" s="2" t="s">
        <v>166</v>
      </c>
      <c r="E25" s="2">
        <v>44114</v>
      </c>
      <c r="F25" s="2">
        <v>1994</v>
      </c>
      <c r="G25" s="2">
        <v>1996</v>
      </c>
      <c r="H25" s="2" t="s">
        <v>167</v>
      </c>
    </row>
    <row r="26" spans="1:9" ht="20" x14ac:dyDescent="0.2">
      <c r="A26" s="2">
        <f t="shared" si="0"/>
        <v>5</v>
      </c>
      <c r="B26" s="2" t="s">
        <v>18</v>
      </c>
      <c r="C26" s="2"/>
      <c r="D26" s="2" t="s">
        <v>162</v>
      </c>
      <c r="E26" s="14">
        <v>44114</v>
      </c>
      <c r="F26" s="2">
        <v>1993</v>
      </c>
      <c r="G26" s="2">
        <v>1995</v>
      </c>
      <c r="H26" s="2" t="s">
        <v>163</v>
      </c>
    </row>
    <row r="27" spans="1:9" ht="20" x14ac:dyDescent="0.2">
      <c r="A27" s="2">
        <f t="shared" si="0"/>
        <v>6</v>
      </c>
      <c r="B27" s="2" t="s">
        <v>291</v>
      </c>
      <c r="C27" s="2"/>
      <c r="D27" s="2" t="s">
        <v>172</v>
      </c>
      <c r="E27" s="2">
        <v>44114</v>
      </c>
      <c r="F27" s="2">
        <v>1988</v>
      </c>
      <c r="G27" s="3">
        <v>1996</v>
      </c>
      <c r="H27" s="2" t="s">
        <v>290</v>
      </c>
      <c r="I27" s="2"/>
    </row>
    <row r="28" spans="1:9" ht="20" x14ac:dyDescent="0.2">
      <c r="A28" s="2">
        <f t="shared" si="0"/>
        <v>7</v>
      </c>
      <c r="B28" s="2" t="s">
        <v>238</v>
      </c>
      <c r="C28" s="2"/>
      <c r="D28" s="18" t="s">
        <v>169</v>
      </c>
      <c r="E28" s="2">
        <v>44114</v>
      </c>
      <c r="F28" s="2">
        <v>1942</v>
      </c>
      <c r="G28" s="2">
        <v>1943</v>
      </c>
      <c r="H28" s="2" t="s">
        <v>170</v>
      </c>
      <c r="I28" s="2"/>
    </row>
    <row r="29" spans="1:9" ht="20" x14ac:dyDescent="0.2">
      <c r="A29" s="2">
        <f t="shared" si="0"/>
        <v>8</v>
      </c>
      <c r="B29" s="2" t="s">
        <v>292</v>
      </c>
      <c r="C29" s="2"/>
      <c r="D29" s="18" t="s">
        <v>171</v>
      </c>
      <c r="E29" s="2">
        <v>44114</v>
      </c>
      <c r="F29" s="3">
        <v>1947</v>
      </c>
      <c r="G29" s="2">
        <v>1957</v>
      </c>
      <c r="H29" s="2" t="s">
        <v>293</v>
      </c>
    </row>
    <row r="30" spans="1:9" ht="20" x14ac:dyDescent="0.2">
      <c r="B30" s="12"/>
      <c r="C30" s="2"/>
      <c r="D30" s="2"/>
      <c r="E30" s="2"/>
      <c r="F30" s="3"/>
      <c r="G30" s="2"/>
      <c r="H30" s="2"/>
    </row>
    <row r="31" spans="1:9" ht="20" x14ac:dyDescent="0.2">
      <c r="B31" s="25" t="s">
        <v>371</v>
      </c>
    </row>
    <row r="32" spans="1:9" ht="20" x14ac:dyDescent="0.2">
      <c r="A32" s="2">
        <f>+A29+1</f>
        <v>9</v>
      </c>
      <c r="B32" s="14" t="s">
        <v>257</v>
      </c>
      <c r="D32" s="14" t="s">
        <v>48</v>
      </c>
      <c r="E32" s="14">
        <v>44114</v>
      </c>
      <c r="F32" s="14">
        <v>1912</v>
      </c>
      <c r="G32" s="14">
        <v>1916</v>
      </c>
      <c r="H32" s="14" t="s">
        <v>78</v>
      </c>
    </row>
    <row r="33" spans="1:9" ht="20" x14ac:dyDescent="0.2">
      <c r="A33" s="2">
        <f t="shared" ref="A33:A35" si="1">1+A32</f>
        <v>10</v>
      </c>
      <c r="B33" s="14" t="s">
        <v>258</v>
      </c>
      <c r="D33" s="14" t="s">
        <v>47</v>
      </c>
      <c r="E33" s="14">
        <v>44114</v>
      </c>
      <c r="F33" s="14">
        <v>1906</v>
      </c>
      <c r="G33" s="14">
        <v>1912</v>
      </c>
      <c r="H33" s="14" t="s">
        <v>77</v>
      </c>
    </row>
    <row r="34" spans="1:9" ht="20" x14ac:dyDescent="0.2">
      <c r="A34" s="2">
        <f t="shared" si="1"/>
        <v>11</v>
      </c>
      <c r="B34" s="14" t="s">
        <v>259</v>
      </c>
      <c r="D34" s="14" t="s">
        <v>294</v>
      </c>
      <c r="E34" s="14">
        <v>44114</v>
      </c>
      <c r="F34" s="14">
        <v>1920</v>
      </c>
      <c r="G34" s="14">
        <v>1922</v>
      </c>
      <c r="H34" s="14" t="s">
        <v>295</v>
      </c>
    </row>
    <row r="35" spans="1:9" ht="20" x14ac:dyDescent="0.2">
      <c r="A35" s="2">
        <f t="shared" si="1"/>
        <v>12</v>
      </c>
      <c r="B35" s="14" t="s">
        <v>263</v>
      </c>
      <c r="D35" s="14" t="s">
        <v>102</v>
      </c>
      <c r="G35" s="14">
        <v>1903</v>
      </c>
      <c r="H35" s="14" t="s">
        <v>101</v>
      </c>
    </row>
    <row r="36" spans="1:9" ht="20" x14ac:dyDescent="0.2">
      <c r="B36" s="14" t="s">
        <v>242</v>
      </c>
      <c r="D36" s="14" t="s">
        <v>302</v>
      </c>
      <c r="E36" s="14">
        <v>44114</v>
      </c>
      <c r="G36" s="14"/>
      <c r="H36" s="14" t="s">
        <v>241</v>
      </c>
    </row>
    <row r="37" spans="1:9" ht="20" x14ac:dyDescent="0.2">
      <c r="A37" s="2">
        <f>1+A35</f>
        <v>13</v>
      </c>
      <c r="B37" s="2" t="s">
        <v>233</v>
      </c>
      <c r="C37" s="2"/>
      <c r="D37" s="2" t="s">
        <v>303</v>
      </c>
      <c r="E37" s="14">
        <v>44114</v>
      </c>
      <c r="F37" s="14">
        <v>1988</v>
      </c>
      <c r="G37" s="3">
        <v>1991</v>
      </c>
      <c r="H37" s="2" t="s">
        <v>159</v>
      </c>
    </row>
    <row r="38" spans="1:9" ht="20" x14ac:dyDescent="0.2">
      <c r="A38" s="2">
        <f>1+A37</f>
        <v>14</v>
      </c>
      <c r="B38" s="14" t="s">
        <v>260</v>
      </c>
      <c r="D38" s="14" t="s">
        <v>296</v>
      </c>
      <c r="E38" s="14">
        <v>44114</v>
      </c>
      <c r="F38" s="14">
        <v>1929</v>
      </c>
      <c r="G38" s="14">
        <v>1931</v>
      </c>
      <c r="H38" s="14" t="s">
        <v>297</v>
      </c>
    </row>
    <row r="39" spans="1:9" ht="20" x14ac:dyDescent="0.2">
      <c r="A39" s="2">
        <f>1+A38</f>
        <v>15</v>
      </c>
      <c r="B39" s="14" t="s">
        <v>261</v>
      </c>
      <c r="D39" s="14" t="s">
        <v>304</v>
      </c>
      <c r="E39" s="14">
        <v>44114</v>
      </c>
      <c r="F39" s="14">
        <v>1905</v>
      </c>
      <c r="G39" s="14">
        <v>1910</v>
      </c>
      <c r="H39" s="14" t="s">
        <v>148</v>
      </c>
      <c r="I39" s="2"/>
    </row>
    <row r="40" spans="1:9" ht="20" x14ac:dyDescent="0.2">
      <c r="A40" s="2">
        <f>1+A39</f>
        <v>16</v>
      </c>
      <c r="B40" s="14" t="s">
        <v>262</v>
      </c>
      <c r="D40" s="14" t="s">
        <v>50</v>
      </c>
      <c r="E40" s="14">
        <v>44114</v>
      </c>
      <c r="F40" s="14">
        <v>1923</v>
      </c>
      <c r="G40" s="14">
        <v>1925</v>
      </c>
      <c r="H40" s="14" t="s">
        <v>32</v>
      </c>
    </row>
    <row r="41" spans="1:9" ht="20" x14ac:dyDescent="0.2">
      <c r="A41" s="2">
        <f>1+A40</f>
        <v>17</v>
      </c>
      <c r="B41" s="14" t="s">
        <v>236</v>
      </c>
      <c r="D41" s="14" t="s">
        <v>240</v>
      </c>
      <c r="E41" s="14">
        <v>44114</v>
      </c>
      <c r="F41" s="14">
        <v>1921</v>
      </c>
      <c r="G41" s="14">
        <v>1923</v>
      </c>
      <c r="H41" s="14" t="s">
        <v>79</v>
      </c>
    </row>
    <row r="42" spans="1:9" ht="20" x14ac:dyDescent="0.2">
      <c r="A42" s="2">
        <f>1+A41</f>
        <v>18</v>
      </c>
      <c r="B42" s="2" t="s">
        <v>165</v>
      </c>
      <c r="C42" s="2"/>
      <c r="D42" s="2" t="s">
        <v>44</v>
      </c>
      <c r="E42" s="2">
        <v>44115</v>
      </c>
      <c r="F42" s="2">
        <v>1848</v>
      </c>
      <c r="G42" s="2">
        <v>1852</v>
      </c>
      <c r="H42" s="2" t="s">
        <v>164</v>
      </c>
    </row>
    <row r="44" spans="1:9" ht="20" x14ac:dyDescent="0.2">
      <c r="B44" s="25" t="s">
        <v>372</v>
      </c>
    </row>
    <row r="45" spans="1:9" ht="20" x14ac:dyDescent="0.2">
      <c r="A45" s="2">
        <f>1+A42</f>
        <v>19</v>
      </c>
      <c r="B45" s="14" t="s">
        <v>115</v>
      </c>
      <c r="D45" s="14" t="s">
        <v>111</v>
      </c>
      <c r="E45" s="14">
        <v>44113</v>
      </c>
      <c r="F45" s="14">
        <v>1796</v>
      </c>
      <c r="H45" s="14" t="s">
        <v>112</v>
      </c>
    </row>
    <row r="46" spans="1:9" ht="20" x14ac:dyDescent="0.2">
      <c r="A46" s="2">
        <f t="shared" ref="A46:A52" si="2">1+A45</f>
        <v>20</v>
      </c>
      <c r="B46" s="14" t="s">
        <v>305</v>
      </c>
      <c r="D46" s="14" t="s">
        <v>150</v>
      </c>
      <c r="E46" s="14">
        <v>44113</v>
      </c>
      <c r="F46" s="14">
        <v>1853</v>
      </c>
      <c r="G46" s="14">
        <v>1855</v>
      </c>
      <c r="H46" s="14" t="s">
        <v>149</v>
      </c>
    </row>
    <row r="47" spans="1:9" ht="20" x14ac:dyDescent="0.2">
      <c r="A47" s="2">
        <f t="shared" si="2"/>
        <v>21</v>
      </c>
      <c r="B47" s="14" t="s">
        <v>235</v>
      </c>
      <c r="D47" s="14" t="s">
        <v>75</v>
      </c>
      <c r="E47" s="14">
        <v>44114</v>
      </c>
      <c r="F47" s="2">
        <v>1889</v>
      </c>
      <c r="G47" s="3">
        <v>1889</v>
      </c>
      <c r="H47" s="2" t="s">
        <v>30</v>
      </c>
      <c r="I47" s="2"/>
    </row>
    <row r="48" spans="1:9" ht="20" x14ac:dyDescent="0.2">
      <c r="A48" s="2">
        <f t="shared" si="2"/>
        <v>22</v>
      </c>
      <c r="B48" s="14" t="s">
        <v>306</v>
      </c>
      <c r="D48" s="14" t="s">
        <v>74</v>
      </c>
      <c r="E48" s="14">
        <v>44113</v>
      </c>
      <c r="F48" s="14">
        <v>1884</v>
      </c>
      <c r="G48" s="14">
        <v>1894</v>
      </c>
      <c r="H48" s="14" t="s">
        <v>42</v>
      </c>
    </row>
    <row r="49" spans="1:9" ht="20" x14ac:dyDescent="0.2">
      <c r="A49" s="2">
        <f t="shared" si="2"/>
        <v>23</v>
      </c>
      <c r="B49" s="14" t="s">
        <v>307</v>
      </c>
      <c r="D49" s="14" t="s">
        <v>308</v>
      </c>
      <c r="E49" s="14">
        <v>44113</v>
      </c>
      <c r="F49" s="2">
        <v>1926</v>
      </c>
      <c r="G49" s="3">
        <v>1927</v>
      </c>
      <c r="H49" s="2" t="s">
        <v>76</v>
      </c>
      <c r="I49" s="2"/>
    </row>
    <row r="50" spans="1:9" ht="20" x14ac:dyDescent="0.2">
      <c r="A50" s="2">
        <f t="shared" si="2"/>
        <v>24</v>
      </c>
      <c r="B50" s="14" t="s">
        <v>309</v>
      </c>
      <c r="D50" s="14" t="s">
        <v>156</v>
      </c>
      <c r="E50" s="14">
        <v>44113</v>
      </c>
      <c r="F50" s="14">
        <v>1930</v>
      </c>
      <c r="G50" s="14">
        <v>1931</v>
      </c>
      <c r="H50" s="14" t="s">
        <v>298</v>
      </c>
    </row>
    <row r="51" spans="1:9" ht="20" x14ac:dyDescent="0.2">
      <c r="A51" s="2">
        <f t="shared" si="2"/>
        <v>25</v>
      </c>
      <c r="B51" s="18" t="s">
        <v>234</v>
      </c>
      <c r="D51" s="14" t="s">
        <v>114</v>
      </c>
      <c r="E51" s="14">
        <v>44113</v>
      </c>
      <c r="F51" s="14">
        <v>2022</v>
      </c>
      <c r="G51" s="14">
        <v>2024</v>
      </c>
      <c r="H51" s="14" t="s">
        <v>113</v>
      </c>
    </row>
    <row r="52" spans="1:9" ht="20" x14ac:dyDescent="0.2">
      <c r="A52" s="2">
        <f t="shared" si="2"/>
        <v>26</v>
      </c>
      <c r="B52" s="14" t="s">
        <v>265</v>
      </c>
      <c r="D52" s="14" t="s">
        <v>210</v>
      </c>
      <c r="E52" s="14">
        <v>44113</v>
      </c>
      <c r="F52" s="14">
        <v>1903</v>
      </c>
      <c r="G52" s="14">
        <v>1905</v>
      </c>
      <c r="H52" s="14" t="s">
        <v>157</v>
      </c>
    </row>
    <row r="53" spans="1:9" ht="20" x14ac:dyDescent="0.2">
      <c r="A53" s="2">
        <f>1+A52</f>
        <v>27</v>
      </c>
      <c r="B53" s="14" t="s">
        <v>266</v>
      </c>
      <c r="D53" s="14" t="s">
        <v>57</v>
      </c>
      <c r="E53" s="14">
        <v>44113</v>
      </c>
      <c r="F53" s="14">
        <v>1888</v>
      </c>
      <c r="G53" s="14">
        <v>1889</v>
      </c>
      <c r="H53" s="14" t="s">
        <v>37</v>
      </c>
    </row>
    <row r="54" spans="1:9" ht="20" x14ac:dyDescent="0.2">
      <c r="A54" s="2">
        <f>1+A53</f>
        <v>28</v>
      </c>
      <c r="B54" s="14" t="s">
        <v>264</v>
      </c>
      <c r="D54" s="14" t="s">
        <v>59</v>
      </c>
      <c r="E54" s="14">
        <v>44113</v>
      </c>
      <c r="F54" s="14">
        <v>1910</v>
      </c>
      <c r="G54" s="14">
        <v>1911</v>
      </c>
      <c r="H54" s="14" t="s">
        <v>34</v>
      </c>
    </row>
    <row r="55" spans="1:9" ht="20" x14ac:dyDescent="0.2">
      <c r="A55" s="2">
        <f>1+A54</f>
        <v>29</v>
      </c>
      <c r="B55" s="14" t="s">
        <v>310</v>
      </c>
      <c r="D55" s="14" t="s">
        <v>312</v>
      </c>
      <c r="E55" s="14">
        <v>44113</v>
      </c>
      <c r="F55" s="14">
        <v>1882</v>
      </c>
      <c r="G55" s="14">
        <v>1883</v>
      </c>
      <c r="H55" s="14" t="s">
        <v>313</v>
      </c>
    </row>
    <row r="56" spans="1:9" ht="20" x14ac:dyDescent="0.2">
      <c r="A56" s="2">
        <f t="shared" ref="A56" si="3">1+A55</f>
        <v>30</v>
      </c>
      <c r="B56" s="14" t="s">
        <v>311</v>
      </c>
      <c r="D56" s="14" t="s">
        <v>314</v>
      </c>
      <c r="E56" s="14">
        <v>44113</v>
      </c>
      <c r="F56" s="14">
        <v>1884</v>
      </c>
      <c r="G56" s="14">
        <v>1887</v>
      </c>
      <c r="H56" s="14" t="s">
        <v>315</v>
      </c>
    </row>
    <row r="57" spans="1:9" ht="20" x14ac:dyDescent="0.2">
      <c r="I57" s="2"/>
    </row>
    <row r="58" spans="1:9" ht="20" x14ac:dyDescent="0.2">
      <c r="B58" s="25" t="s">
        <v>373</v>
      </c>
      <c r="I58" s="2"/>
    </row>
    <row r="59" spans="1:9" ht="20" x14ac:dyDescent="0.2">
      <c r="A59" s="2">
        <f>1+A56</f>
        <v>31</v>
      </c>
      <c r="B59" s="14" t="s">
        <v>317</v>
      </c>
      <c r="D59" s="14" t="s">
        <v>318</v>
      </c>
      <c r="E59" s="2">
        <v>44114</v>
      </c>
      <c r="F59" s="14">
        <v>1913</v>
      </c>
      <c r="G59" s="14">
        <v>1914</v>
      </c>
      <c r="H59" s="14" t="s">
        <v>319</v>
      </c>
    </row>
    <row r="60" spans="1:9" ht="20" x14ac:dyDescent="0.2">
      <c r="A60" s="2">
        <f t="shared" ref="A60:A73" si="4">1+A59</f>
        <v>32</v>
      </c>
      <c r="B60" s="14" t="s">
        <v>43</v>
      </c>
      <c r="C60" t="s">
        <v>316</v>
      </c>
      <c r="D60" s="14" t="s">
        <v>45</v>
      </c>
      <c r="E60" s="14">
        <v>44114</v>
      </c>
      <c r="F60" s="14">
        <v>1888</v>
      </c>
      <c r="G60" s="14">
        <v>1890</v>
      </c>
      <c r="H60" s="14" t="s">
        <v>31</v>
      </c>
    </row>
    <row r="61" spans="1:9" ht="20" x14ac:dyDescent="0.2">
      <c r="A61" s="2">
        <f t="shared" si="4"/>
        <v>33</v>
      </c>
      <c r="B61" s="14" t="s">
        <v>126</v>
      </c>
      <c r="D61" s="14" t="s">
        <v>123</v>
      </c>
      <c r="E61" s="14">
        <v>44114</v>
      </c>
      <c r="F61" s="14" t="s">
        <v>125</v>
      </c>
      <c r="G61" s="14"/>
      <c r="H61" s="14" t="s">
        <v>124</v>
      </c>
      <c r="I61" s="2"/>
    </row>
    <row r="62" spans="1:9" ht="20" x14ac:dyDescent="0.2">
      <c r="A62" s="2">
        <f t="shared" si="4"/>
        <v>34</v>
      </c>
      <c r="B62" s="14" t="s">
        <v>119</v>
      </c>
      <c r="D62" s="14" t="s">
        <v>117</v>
      </c>
      <c r="E62" s="14">
        <v>44115</v>
      </c>
      <c r="F62" s="14">
        <v>1905</v>
      </c>
      <c r="G62" s="14">
        <v>1907</v>
      </c>
      <c r="H62" s="14" t="s">
        <v>118</v>
      </c>
    </row>
    <row r="63" spans="1:9" ht="20" x14ac:dyDescent="0.2">
      <c r="A63" s="2">
        <f t="shared" si="4"/>
        <v>35</v>
      </c>
      <c r="B63" s="14" t="s">
        <v>146</v>
      </c>
      <c r="D63" s="14" t="s">
        <v>209</v>
      </c>
      <c r="E63" s="14">
        <v>44115</v>
      </c>
      <c r="F63" s="14">
        <v>1911</v>
      </c>
      <c r="G63" s="14">
        <v>1912</v>
      </c>
      <c r="H63" s="14" t="s">
        <v>320</v>
      </c>
    </row>
    <row r="64" spans="1:9" ht="20" x14ac:dyDescent="0.2">
      <c r="A64" s="2">
        <f t="shared" si="4"/>
        <v>36</v>
      </c>
      <c r="B64" s="14" t="s">
        <v>206</v>
      </c>
      <c r="D64" s="14" t="s">
        <v>204</v>
      </c>
      <c r="E64" s="14">
        <v>44115</v>
      </c>
      <c r="F64" s="14">
        <v>1903</v>
      </c>
      <c r="G64" s="14">
        <v>1905</v>
      </c>
      <c r="H64" s="14" t="s">
        <v>321</v>
      </c>
    </row>
    <row r="65" spans="1:9" ht="20" x14ac:dyDescent="0.2">
      <c r="A65" s="2">
        <f t="shared" si="4"/>
        <v>37</v>
      </c>
      <c r="B65" s="14" t="s">
        <v>142</v>
      </c>
      <c r="D65" s="14" t="s">
        <v>143</v>
      </c>
      <c r="E65" s="14">
        <v>44115</v>
      </c>
      <c r="F65" s="14">
        <v>1910</v>
      </c>
      <c r="G65" s="14">
        <v>1914</v>
      </c>
      <c r="H65" s="14" t="s">
        <v>323</v>
      </c>
    </row>
    <row r="66" spans="1:9" ht="20" x14ac:dyDescent="0.2">
      <c r="A66" s="2">
        <f t="shared" si="4"/>
        <v>38</v>
      </c>
      <c r="B66" s="14" t="s">
        <v>326</v>
      </c>
      <c r="D66" s="14" t="s">
        <v>324</v>
      </c>
      <c r="E66" s="14">
        <v>44114</v>
      </c>
      <c r="F66" s="14">
        <v>1946</v>
      </c>
      <c r="G66" s="14">
        <v>1947</v>
      </c>
      <c r="H66" s="14" t="s">
        <v>325</v>
      </c>
    </row>
    <row r="67" spans="1:9" ht="20" x14ac:dyDescent="0.2">
      <c r="A67" s="2">
        <f t="shared" si="4"/>
        <v>39</v>
      </c>
      <c r="B67" s="14" t="s">
        <v>268</v>
      </c>
      <c r="D67" s="14" t="s">
        <v>56</v>
      </c>
      <c r="E67" s="14">
        <v>44115</v>
      </c>
      <c r="F67" s="14">
        <v>1921</v>
      </c>
      <c r="G67" s="14">
        <v>1922</v>
      </c>
      <c r="H67" s="14" t="s">
        <v>38</v>
      </c>
    </row>
    <row r="68" spans="1:9" ht="20" x14ac:dyDescent="0.2">
      <c r="A68" s="2">
        <f t="shared" si="4"/>
        <v>40</v>
      </c>
      <c r="B68" s="14" t="s">
        <v>267</v>
      </c>
      <c r="D68" s="14" t="s">
        <v>55</v>
      </c>
      <c r="E68" s="14">
        <v>44115</v>
      </c>
      <c r="F68" s="14">
        <v>1920</v>
      </c>
      <c r="G68" s="14">
        <v>1921</v>
      </c>
      <c r="H68" s="14" t="s">
        <v>38</v>
      </c>
    </row>
    <row r="69" spans="1:9" ht="20" x14ac:dyDescent="0.2">
      <c r="A69" s="2">
        <f t="shared" si="4"/>
        <v>41</v>
      </c>
      <c r="B69" s="14" t="s">
        <v>100</v>
      </c>
      <c r="D69" s="14" t="s">
        <v>327</v>
      </c>
      <c r="E69" s="14">
        <v>44115</v>
      </c>
      <c r="F69" s="14">
        <v>1893</v>
      </c>
      <c r="G69" s="14">
        <v>1893</v>
      </c>
      <c r="H69" s="14" t="s">
        <v>328</v>
      </c>
    </row>
    <row r="70" spans="1:9" ht="20" x14ac:dyDescent="0.2">
      <c r="A70" s="2">
        <f t="shared" si="4"/>
        <v>42</v>
      </c>
      <c r="B70" s="2" t="s">
        <v>135</v>
      </c>
      <c r="C70" s="2"/>
      <c r="D70" s="19" t="s">
        <v>134</v>
      </c>
      <c r="E70" s="14">
        <v>44115</v>
      </c>
      <c r="F70" s="2">
        <v>1826</v>
      </c>
      <c r="G70" s="3"/>
      <c r="H70" s="2" t="s">
        <v>329</v>
      </c>
      <c r="I70" s="2"/>
    </row>
    <row r="71" spans="1:9" ht="20" x14ac:dyDescent="0.2">
      <c r="A71" s="2">
        <f t="shared" si="4"/>
        <v>43</v>
      </c>
      <c r="B71" s="2" t="s">
        <v>25</v>
      </c>
      <c r="C71" s="2"/>
      <c r="D71" s="2" t="s">
        <v>173</v>
      </c>
      <c r="E71" s="14">
        <v>44115</v>
      </c>
      <c r="F71" s="2">
        <v>1992</v>
      </c>
      <c r="G71" s="3">
        <v>1994</v>
      </c>
      <c r="H71" s="2" t="s">
        <v>369</v>
      </c>
      <c r="I71" s="2"/>
    </row>
    <row r="72" spans="1:9" ht="20" x14ac:dyDescent="0.2">
      <c r="A72" s="2">
        <f t="shared" si="4"/>
        <v>44</v>
      </c>
      <c r="B72" s="2" t="s">
        <v>176</v>
      </c>
      <c r="C72" s="2"/>
      <c r="D72" s="2" t="s">
        <v>174</v>
      </c>
      <c r="E72" s="14">
        <v>44115</v>
      </c>
      <c r="F72" s="2">
        <v>1992</v>
      </c>
      <c r="G72" s="3">
        <v>1994</v>
      </c>
      <c r="H72" s="2" t="s">
        <v>175</v>
      </c>
      <c r="I72" s="2"/>
    </row>
    <row r="73" spans="1:9" ht="20" x14ac:dyDescent="0.2">
      <c r="A73" s="2">
        <f t="shared" si="4"/>
        <v>45</v>
      </c>
      <c r="B73" s="14" t="s">
        <v>90</v>
      </c>
      <c r="C73" t="s">
        <v>216</v>
      </c>
      <c r="D73" s="14" t="s">
        <v>218</v>
      </c>
      <c r="E73" s="14">
        <v>44115</v>
      </c>
      <c r="F73" s="14">
        <v>1901</v>
      </c>
      <c r="G73" s="14">
        <v>1903</v>
      </c>
      <c r="H73" s="14" t="s">
        <v>91</v>
      </c>
      <c r="I73" s="2"/>
    </row>
    <row r="75" spans="1:9" ht="20" x14ac:dyDescent="0.2">
      <c r="B75" s="25" t="s">
        <v>374</v>
      </c>
      <c r="D75" s="18" t="s">
        <v>248</v>
      </c>
      <c r="E75" s="14"/>
      <c r="F75" s="14"/>
      <c r="G75" s="14"/>
      <c r="H75" s="14"/>
    </row>
    <row r="76" spans="1:9" ht="20" x14ac:dyDescent="0.2">
      <c r="A76" s="2">
        <f>1+A73</f>
        <v>46</v>
      </c>
      <c r="B76" s="14" t="s">
        <v>95</v>
      </c>
      <c r="D76" s="14" t="s">
        <v>94</v>
      </c>
      <c r="E76" s="14">
        <v>44103</v>
      </c>
      <c r="F76" s="14">
        <v>1888</v>
      </c>
      <c r="G76" s="14">
        <v>1890</v>
      </c>
      <c r="H76" s="14" t="s">
        <v>96</v>
      </c>
    </row>
    <row r="77" spans="1:9" ht="20" x14ac:dyDescent="0.2">
      <c r="A77" s="2">
        <f t="shared" ref="A77:A90" si="5">1+A76</f>
        <v>47</v>
      </c>
      <c r="B77" s="14" t="s">
        <v>192</v>
      </c>
      <c r="D77" s="14" t="s">
        <v>190</v>
      </c>
      <c r="E77" s="14">
        <v>44103</v>
      </c>
      <c r="F77" s="14">
        <v>1894</v>
      </c>
      <c r="G77" s="14">
        <v>1894</v>
      </c>
      <c r="H77" s="14" t="s">
        <v>191</v>
      </c>
    </row>
    <row r="78" spans="1:9" ht="20" x14ac:dyDescent="0.2">
      <c r="A78" s="2">
        <f t="shared" si="5"/>
        <v>48</v>
      </c>
      <c r="B78" s="14" t="s">
        <v>116</v>
      </c>
      <c r="D78" s="14" t="s">
        <v>71</v>
      </c>
      <c r="E78" s="14">
        <v>44103</v>
      </c>
      <c r="F78" s="14">
        <v>1909</v>
      </c>
      <c r="G78" s="14">
        <v>1910</v>
      </c>
      <c r="H78" s="14" t="s">
        <v>85</v>
      </c>
    </row>
    <row r="79" spans="1:9" ht="20" x14ac:dyDescent="0.2">
      <c r="A79" s="2">
        <f t="shared" si="5"/>
        <v>49</v>
      </c>
      <c r="B79" s="14" t="s">
        <v>132</v>
      </c>
      <c r="D79" s="14" t="s">
        <v>133</v>
      </c>
      <c r="E79" s="14">
        <v>44103</v>
      </c>
      <c r="F79" s="14">
        <v>1824</v>
      </c>
      <c r="G79" s="14">
        <v>1825</v>
      </c>
      <c r="H79" s="14" t="s">
        <v>131</v>
      </c>
    </row>
    <row r="80" spans="1:9" ht="20" x14ac:dyDescent="0.2">
      <c r="A80" s="2">
        <f t="shared" si="5"/>
        <v>50</v>
      </c>
      <c r="B80" s="14" t="s">
        <v>108</v>
      </c>
      <c r="D80" s="18" t="s">
        <v>107</v>
      </c>
      <c r="E80" s="14">
        <v>44106</v>
      </c>
      <c r="F80" s="14">
        <v>1906</v>
      </c>
      <c r="G80" s="14">
        <v>1907</v>
      </c>
      <c r="H80" s="14" t="s">
        <v>110</v>
      </c>
    </row>
    <row r="81" spans="1:9" ht="20" x14ac:dyDescent="0.2">
      <c r="A81" s="2">
        <f t="shared" si="5"/>
        <v>51</v>
      </c>
      <c r="B81" s="14" t="s">
        <v>213</v>
      </c>
      <c r="D81" s="14" t="s">
        <v>215</v>
      </c>
      <c r="E81" s="14">
        <v>44103</v>
      </c>
      <c r="F81" s="14"/>
      <c r="G81" s="14">
        <v>1876</v>
      </c>
      <c r="H81" s="14" t="s">
        <v>153</v>
      </c>
      <c r="I81" s="14"/>
    </row>
    <row r="82" spans="1:9" ht="20" x14ac:dyDescent="0.2">
      <c r="A82" s="2">
        <f t="shared" si="5"/>
        <v>52</v>
      </c>
      <c r="B82" s="14" t="s">
        <v>199</v>
      </c>
      <c r="D82" s="18" t="s">
        <v>198</v>
      </c>
      <c r="E82" s="14">
        <v>44115</v>
      </c>
      <c r="F82" s="20" t="s">
        <v>200</v>
      </c>
      <c r="G82" s="14">
        <v>1866</v>
      </c>
      <c r="H82" s="18" t="s">
        <v>201</v>
      </c>
      <c r="I82" s="18"/>
    </row>
    <row r="83" spans="1:9" ht="20" x14ac:dyDescent="0.2">
      <c r="A83" s="2">
        <f t="shared" si="5"/>
        <v>53</v>
      </c>
      <c r="B83" s="14" t="s">
        <v>103</v>
      </c>
      <c r="D83" s="14" t="s">
        <v>68</v>
      </c>
      <c r="E83" s="14">
        <v>44115</v>
      </c>
      <c r="F83" s="14">
        <v>1918</v>
      </c>
      <c r="G83" s="14">
        <v>1921</v>
      </c>
      <c r="H83" s="14" t="s">
        <v>104</v>
      </c>
    </row>
    <row r="84" spans="1:9" ht="20" x14ac:dyDescent="0.2">
      <c r="A84" s="2">
        <f t="shared" si="5"/>
        <v>54</v>
      </c>
      <c r="B84" s="2" t="s">
        <v>179</v>
      </c>
      <c r="C84" s="2"/>
      <c r="D84" s="2" t="s">
        <v>28</v>
      </c>
      <c r="E84" s="14">
        <v>44115</v>
      </c>
      <c r="F84" s="2">
        <v>1904</v>
      </c>
      <c r="G84" s="3">
        <v>1904</v>
      </c>
      <c r="H84" s="2" t="s">
        <v>29</v>
      </c>
      <c r="I84" s="2"/>
    </row>
    <row r="85" spans="1:9" ht="20" x14ac:dyDescent="0.2">
      <c r="A85" s="2">
        <f t="shared" si="5"/>
        <v>55</v>
      </c>
      <c r="B85" s="14" t="s">
        <v>141</v>
      </c>
      <c r="D85" s="14" t="s">
        <v>140</v>
      </c>
      <c r="E85" s="14">
        <v>44115</v>
      </c>
      <c r="F85" s="14">
        <v>1901</v>
      </c>
      <c r="G85" s="14">
        <v>1901</v>
      </c>
      <c r="H85" s="14" t="s">
        <v>214</v>
      </c>
    </row>
    <row r="86" spans="1:9" ht="20" x14ac:dyDescent="0.2">
      <c r="A86" s="2">
        <f t="shared" si="5"/>
        <v>56</v>
      </c>
      <c r="B86" s="14" t="s">
        <v>269</v>
      </c>
      <c r="D86" s="14" t="s">
        <v>138</v>
      </c>
      <c r="E86" s="14">
        <v>44115</v>
      </c>
      <c r="F86" s="2">
        <v>1905</v>
      </c>
      <c r="G86" s="3">
        <v>1905</v>
      </c>
      <c r="H86" s="2" t="s">
        <v>139</v>
      </c>
    </row>
    <row r="87" spans="1:9" ht="20" x14ac:dyDescent="0.2">
      <c r="A87" s="2">
        <f t="shared" si="5"/>
        <v>57</v>
      </c>
      <c r="B87" s="14" t="s">
        <v>207</v>
      </c>
      <c r="D87" s="14" t="s">
        <v>205</v>
      </c>
      <c r="E87" s="14">
        <v>44115</v>
      </c>
      <c r="F87" s="14">
        <v>1901</v>
      </c>
      <c r="G87" s="14" t="s">
        <v>208</v>
      </c>
      <c r="H87" s="14" t="s">
        <v>330</v>
      </c>
    </row>
    <row r="88" spans="1:9" ht="20" x14ac:dyDescent="0.2">
      <c r="A88" s="2">
        <f t="shared" si="5"/>
        <v>58</v>
      </c>
      <c r="B88" s="14" t="s">
        <v>272</v>
      </c>
      <c r="D88" s="14" t="s">
        <v>271</v>
      </c>
      <c r="E88" s="14">
        <v>44115</v>
      </c>
      <c r="F88" s="14">
        <v>1907</v>
      </c>
      <c r="G88" s="14">
        <v>1910</v>
      </c>
      <c r="H88" s="14" t="s">
        <v>212</v>
      </c>
    </row>
    <row r="89" spans="1:9" ht="20" x14ac:dyDescent="0.2">
      <c r="A89" s="2">
        <f t="shared" si="5"/>
        <v>59</v>
      </c>
      <c r="B89" s="14" t="s">
        <v>270</v>
      </c>
      <c r="D89" s="14" t="s">
        <v>49</v>
      </c>
      <c r="E89" s="14">
        <v>44115</v>
      </c>
      <c r="F89" s="14">
        <v>1901</v>
      </c>
      <c r="G89" s="14">
        <v>1907</v>
      </c>
      <c r="H89" s="14" t="s">
        <v>35</v>
      </c>
    </row>
    <row r="90" spans="1:9" ht="20" x14ac:dyDescent="0.2">
      <c r="A90" s="2">
        <f t="shared" si="5"/>
        <v>60</v>
      </c>
      <c r="B90" s="14" t="s">
        <v>92</v>
      </c>
      <c r="D90" s="14" t="s">
        <v>67</v>
      </c>
      <c r="E90" s="14">
        <v>44115</v>
      </c>
      <c r="F90" s="14">
        <v>1911</v>
      </c>
      <c r="G90" s="14">
        <v>1912</v>
      </c>
      <c r="H90" s="14" t="s">
        <v>33</v>
      </c>
    </row>
    <row r="91" spans="1:9" ht="20" x14ac:dyDescent="0.2">
      <c r="A91" s="2"/>
      <c r="B91" s="14"/>
      <c r="D91" s="14"/>
      <c r="E91" s="14"/>
      <c r="F91" s="14"/>
      <c r="G91" s="14"/>
      <c r="H91" s="14"/>
    </row>
    <row r="92" spans="1:9" ht="20" x14ac:dyDescent="0.2">
      <c r="A92" s="2"/>
      <c r="B92" s="25" t="s">
        <v>375</v>
      </c>
      <c r="H92" s="14"/>
    </row>
    <row r="93" spans="1:9" ht="20" x14ac:dyDescent="0.2">
      <c r="A93" s="2">
        <f>1+A90</f>
        <v>61</v>
      </c>
      <c r="B93" s="14" t="s">
        <v>121</v>
      </c>
      <c r="D93" s="14" t="s">
        <v>365</v>
      </c>
      <c r="F93" s="14">
        <v>1909</v>
      </c>
      <c r="G93" s="14">
        <v>1910</v>
      </c>
      <c r="H93" s="14" t="s">
        <v>366</v>
      </c>
    </row>
    <row r="94" spans="1:9" ht="20" x14ac:dyDescent="0.2">
      <c r="A94" s="2">
        <f>1+A93</f>
        <v>62</v>
      </c>
      <c r="B94" s="14" t="s">
        <v>363</v>
      </c>
      <c r="D94" s="14" t="s">
        <v>364</v>
      </c>
      <c r="E94" s="14">
        <v>44108</v>
      </c>
      <c r="F94" s="14">
        <v>1896</v>
      </c>
      <c r="G94" s="14">
        <v>1900</v>
      </c>
      <c r="H94" s="14" t="s">
        <v>367</v>
      </c>
    </row>
    <row r="95" spans="1:9" ht="20" x14ac:dyDescent="0.2">
      <c r="A95" s="2"/>
      <c r="B95" s="14"/>
      <c r="D95" s="14"/>
      <c r="E95" s="14"/>
      <c r="F95" s="14"/>
      <c r="G95" s="14"/>
      <c r="H95" s="14"/>
    </row>
    <row r="96" spans="1:9" ht="20" x14ac:dyDescent="0.2">
      <c r="B96" s="12" t="s">
        <v>376</v>
      </c>
    </row>
    <row r="97" spans="1:10" ht="20" x14ac:dyDescent="0.2">
      <c r="B97" s="2" t="s">
        <v>224</v>
      </c>
      <c r="D97" s="19" t="s">
        <v>332</v>
      </c>
      <c r="E97" s="14">
        <v>44106</v>
      </c>
      <c r="H97" s="14" t="s">
        <v>331</v>
      </c>
    </row>
    <row r="98" spans="1:10" ht="20" x14ac:dyDescent="0.2">
      <c r="A98" s="2">
        <f>1+A94</f>
        <v>63</v>
      </c>
      <c r="B98" s="2" t="s">
        <v>225</v>
      </c>
      <c r="C98" s="2"/>
      <c r="D98" s="14" t="s">
        <v>54</v>
      </c>
      <c r="E98" s="14">
        <v>44106</v>
      </c>
      <c r="F98" s="2">
        <v>1881</v>
      </c>
      <c r="G98" s="2">
        <v>1882</v>
      </c>
      <c r="H98" s="2" t="s">
        <v>26</v>
      </c>
      <c r="I98" s="2"/>
    </row>
    <row r="99" spans="1:10" ht="20" x14ac:dyDescent="0.2">
      <c r="A99" s="2">
        <f>1+A98</f>
        <v>64</v>
      </c>
      <c r="B99" s="14" t="s">
        <v>362</v>
      </c>
      <c r="D99" s="14" t="s">
        <v>161</v>
      </c>
      <c r="E99" s="14">
        <v>44106</v>
      </c>
      <c r="F99" s="14">
        <v>1929</v>
      </c>
      <c r="G99" s="14">
        <v>1931</v>
      </c>
      <c r="H99" s="14" t="s">
        <v>273</v>
      </c>
    </row>
    <row r="100" spans="1:10" ht="20" x14ac:dyDescent="0.2">
      <c r="A100" s="2">
        <f t="shared" ref="A100:A113" si="6">1+A99</f>
        <v>65</v>
      </c>
      <c r="B100" s="14" t="s">
        <v>285</v>
      </c>
      <c r="D100" s="14" t="s">
        <v>46</v>
      </c>
      <c r="E100" s="14">
        <v>44106</v>
      </c>
      <c r="F100" s="14">
        <v>1913</v>
      </c>
      <c r="G100" s="14">
        <v>1916</v>
      </c>
      <c r="H100" s="14" t="s">
        <v>274</v>
      </c>
    </row>
    <row r="101" spans="1:10" ht="20" x14ac:dyDescent="0.2">
      <c r="A101" s="2">
        <f t="shared" si="6"/>
        <v>66</v>
      </c>
      <c r="B101" s="14" t="s">
        <v>361</v>
      </c>
      <c r="D101" s="18" t="s">
        <v>203</v>
      </c>
      <c r="E101" s="17">
        <v>44106</v>
      </c>
      <c r="F101" s="14">
        <v>1923</v>
      </c>
      <c r="G101" s="17">
        <v>1924</v>
      </c>
      <c r="H101" s="14" t="s">
        <v>202</v>
      </c>
    </row>
    <row r="102" spans="1:10" ht="20" x14ac:dyDescent="0.2">
      <c r="A102" s="2">
        <f t="shared" si="6"/>
        <v>67</v>
      </c>
      <c r="B102" s="14" t="s">
        <v>286</v>
      </c>
      <c r="D102" s="14" t="s">
        <v>217</v>
      </c>
      <c r="E102" s="14">
        <v>44106</v>
      </c>
      <c r="F102" s="14">
        <v>1882</v>
      </c>
      <c r="G102" s="14"/>
      <c r="H102" s="14" t="s">
        <v>180</v>
      </c>
    </row>
    <row r="103" spans="1:10" ht="20" x14ac:dyDescent="0.2">
      <c r="A103" s="2">
        <f t="shared" si="6"/>
        <v>68</v>
      </c>
      <c r="B103" s="2" t="s">
        <v>226</v>
      </c>
      <c r="C103" s="2"/>
      <c r="D103" s="2" t="s">
        <v>160</v>
      </c>
      <c r="E103" s="14">
        <v>44106</v>
      </c>
      <c r="F103" s="2">
        <v>2021</v>
      </c>
      <c r="G103" s="2">
        <v>2024</v>
      </c>
      <c r="H103" s="6" t="s">
        <v>333</v>
      </c>
      <c r="J103" s="6"/>
    </row>
    <row r="104" spans="1:10" ht="20" x14ac:dyDescent="0.2">
      <c r="A104" s="2">
        <f t="shared" si="6"/>
        <v>69</v>
      </c>
      <c r="B104" s="14" t="s">
        <v>278</v>
      </c>
      <c r="D104" s="14" t="s">
        <v>70</v>
      </c>
      <c r="E104" s="14">
        <v>44106</v>
      </c>
      <c r="F104" s="14">
        <v>1916</v>
      </c>
      <c r="G104" s="14">
        <v>1919</v>
      </c>
      <c r="H104" s="14" t="s">
        <v>227</v>
      </c>
    </row>
    <row r="105" spans="1:10" ht="20" x14ac:dyDescent="0.2">
      <c r="A105" s="2">
        <f t="shared" si="6"/>
        <v>70</v>
      </c>
      <c r="B105" s="14" t="s">
        <v>279</v>
      </c>
      <c r="D105" s="14"/>
      <c r="E105" s="14">
        <v>44106</v>
      </c>
      <c r="F105" s="14">
        <v>1916</v>
      </c>
      <c r="G105" s="14">
        <v>1918</v>
      </c>
      <c r="H105" s="14" t="s">
        <v>211</v>
      </c>
    </row>
    <row r="106" spans="1:10" ht="20" x14ac:dyDescent="0.2">
      <c r="A106" s="2">
        <f t="shared" si="6"/>
        <v>71</v>
      </c>
      <c r="B106" s="14" t="s">
        <v>334</v>
      </c>
      <c r="D106" s="14" t="s">
        <v>335</v>
      </c>
      <c r="E106" s="14">
        <v>44106</v>
      </c>
      <c r="F106" s="14">
        <v>1909</v>
      </c>
      <c r="G106" s="14">
        <v>1910</v>
      </c>
      <c r="H106" s="14" t="s">
        <v>336</v>
      </c>
    </row>
    <row r="107" spans="1:10" ht="20" x14ac:dyDescent="0.2">
      <c r="A107" s="2">
        <f t="shared" si="6"/>
        <v>72</v>
      </c>
      <c r="B107" s="24" t="s">
        <v>337</v>
      </c>
      <c r="D107" s="19" t="s">
        <v>338</v>
      </c>
      <c r="E107" s="14">
        <v>44106</v>
      </c>
      <c r="F107" s="14">
        <v>1999</v>
      </c>
      <c r="G107" s="14">
        <v>2002</v>
      </c>
      <c r="H107" s="14" t="s">
        <v>339</v>
      </c>
    </row>
    <row r="108" spans="1:10" ht="20" x14ac:dyDescent="0.2">
      <c r="A108" s="2">
        <f t="shared" si="6"/>
        <v>73</v>
      </c>
      <c r="B108" s="14" t="s">
        <v>275</v>
      </c>
      <c r="D108" s="14" t="s">
        <v>66</v>
      </c>
      <c r="E108" s="14">
        <v>44106</v>
      </c>
      <c r="F108" s="14">
        <v>1909</v>
      </c>
      <c r="G108" s="14">
        <v>1911</v>
      </c>
      <c r="H108" s="14" t="s">
        <v>40</v>
      </c>
    </row>
    <row r="109" spans="1:10" ht="20" x14ac:dyDescent="0.2">
      <c r="A109" s="2">
        <f t="shared" si="6"/>
        <v>74</v>
      </c>
      <c r="B109" s="14" t="s">
        <v>276</v>
      </c>
      <c r="C109" s="14" t="s">
        <v>249</v>
      </c>
      <c r="D109" s="14" t="s">
        <v>62</v>
      </c>
      <c r="E109" s="14">
        <v>44106</v>
      </c>
      <c r="F109" s="14">
        <v>1853</v>
      </c>
      <c r="G109" s="14">
        <v>1853</v>
      </c>
      <c r="H109" s="14" t="s">
        <v>127</v>
      </c>
    </row>
    <row r="110" spans="1:10" ht="20" x14ac:dyDescent="0.2">
      <c r="A110" s="2">
        <f t="shared" si="6"/>
        <v>75</v>
      </c>
      <c r="B110" s="14" t="s">
        <v>277</v>
      </c>
      <c r="D110" s="14" t="s">
        <v>144</v>
      </c>
      <c r="E110" s="14">
        <v>44106</v>
      </c>
      <c r="F110" s="14">
        <v>1905</v>
      </c>
      <c r="G110" s="14">
        <v>1909</v>
      </c>
      <c r="H110" s="14" t="s">
        <v>145</v>
      </c>
      <c r="I110" s="14"/>
    </row>
    <row r="111" spans="1:10" ht="20" x14ac:dyDescent="0.2">
      <c r="A111" s="2">
        <f t="shared" si="6"/>
        <v>76</v>
      </c>
      <c r="B111" s="2" t="s">
        <v>228</v>
      </c>
      <c r="C111" s="2"/>
      <c r="D111" s="2" t="s">
        <v>27</v>
      </c>
      <c r="E111" s="14">
        <v>44106</v>
      </c>
      <c r="F111" s="2">
        <v>1869</v>
      </c>
      <c r="G111" s="3"/>
      <c r="H111" s="2" t="s">
        <v>177</v>
      </c>
      <c r="I111" s="2"/>
    </row>
    <row r="112" spans="1:10" ht="20" x14ac:dyDescent="0.2">
      <c r="A112" s="2">
        <f t="shared" si="6"/>
        <v>77</v>
      </c>
      <c r="B112" s="14" t="s">
        <v>230</v>
      </c>
      <c r="D112" s="2" t="s">
        <v>231</v>
      </c>
      <c r="E112" s="14">
        <v>44106</v>
      </c>
      <c r="F112" s="14">
        <v>1889</v>
      </c>
      <c r="G112" s="14">
        <v>1901</v>
      </c>
      <c r="H112" s="2" t="s">
        <v>340</v>
      </c>
      <c r="I112" s="2"/>
    </row>
    <row r="113" spans="1:8" ht="20" x14ac:dyDescent="0.2">
      <c r="A113" s="2">
        <f t="shared" si="6"/>
        <v>78</v>
      </c>
      <c r="B113" s="14" t="s">
        <v>229</v>
      </c>
      <c r="D113" s="19" t="s">
        <v>178</v>
      </c>
      <c r="E113" s="14">
        <v>44106</v>
      </c>
      <c r="F113" s="14">
        <v>1885</v>
      </c>
      <c r="G113" s="14">
        <v>1890</v>
      </c>
      <c r="H113" s="14" t="s">
        <v>341</v>
      </c>
    </row>
    <row r="114" spans="1:8" ht="20" x14ac:dyDescent="0.2">
      <c r="A114" s="2"/>
      <c r="B114" s="14"/>
      <c r="D114" s="19"/>
      <c r="E114" s="14"/>
      <c r="F114" s="14"/>
      <c r="G114" s="14"/>
      <c r="H114" s="14"/>
    </row>
    <row r="115" spans="1:8" ht="20" x14ac:dyDescent="0.2">
      <c r="B115" s="12" t="s">
        <v>377</v>
      </c>
    </row>
    <row r="116" spans="1:8" ht="20" x14ac:dyDescent="0.2">
      <c r="A116" s="2">
        <f>1+A113</f>
        <v>79</v>
      </c>
      <c r="B116" s="14" t="s">
        <v>120</v>
      </c>
      <c r="D116" s="14" t="s">
        <v>342</v>
      </c>
      <c r="E116" s="14">
        <v>44106</v>
      </c>
      <c r="F116" s="14">
        <v>1926</v>
      </c>
      <c r="G116" s="14">
        <v>1930</v>
      </c>
      <c r="H116" s="14" t="s">
        <v>343</v>
      </c>
    </row>
    <row r="117" spans="1:8" ht="20" x14ac:dyDescent="0.2">
      <c r="A117" s="2">
        <f>1+A116</f>
        <v>80</v>
      </c>
      <c r="B117" s="14" t="s">
        <v>194</v>
      </c>
      <c r="D117" s="14" t="s">
        <v>155</v>
      </c>
      <c r="E117" s="14">
        <v>44104</v>
      </c>
      <c r="F117" s="14">
        <v>1898</v>
      </c>
      <c r="G117" s="14"/>
      <c r="H117" s="14" t="s">
        <v>193</v>
      </c>
    </row>
    <row r="118" spans="1:8" ht="20" x14ac:dyDescent="0.2">
      <c r="A118" s="2">
        <f t="shared" ref="A118:A123" si="7">1+A117</f>
        <v>81</v>
      </c>
      <c r="B118" s="14" t="s">
        <v>186</v>
      </c>
      <c r="D118" s="14" t="s">
        <v>185</v>
      </c>
      <c r="E118" s="14">
        <v>44104</v>
      </c>
      <c r="F118" s="14">
        <v>1927</v>
      </c>
      <c r="G118" s="14">
        <v>1929</v>
      </c>
      <c r="H118" s="14" t="s">
        <v>355</v>
      </c>
    </row>
    <row r="119" spans="1:8" ht="20" x14ac:dyDescent="0.2">
      <c r="A119" s="2">
        <f t="shared" si="7"/>
        <v>82</v>
      </c>
      <c r="B119" s="14" t="s">
        <v>357</v>
      </c>
      <c r="D119" s="14" t="s">
        <v>358</v>
      </c>
      <c r="E119" s="14">
        <v>44120</v>
      </c>
      <c r="F119" s="14">
        <v>1927</v>
      </c>
      <c r="G119" s="14">
        <v>1929</v>
      </c>
      <c r="H119" s="14" t="s">
        <v>356</v>
      </c>
    </row>
    <row r="120" spans="1:8" ht="20" x14ac:dyDescent="0.2">
      <c r="A120" s="2">
        <f t="shared" si="7"/>
        <v>83</v>
      </c>
      <c r="B120" s="2" t="s">
        <v>232</v>
      </c>
      <c r="D120" s="2" t="s">
        <v>136</v>
      </c>
      <c r="E120" s="14">
        <v>44106</v>
      </c>
      <c r="F120" s="14">
        <v>1929</v>
      </c>
      <c r="G120" s="14">
        <v>1931</v>
      </c>
      <c r="H120" s="14" t="s">
        <v>137</v>
      </c>
    </row>
    <row r="121" spans="1:8" ht="20" x14ac:dyDescent="0.2">
      <c r="A121" s="2">
        <f t="shared" si="7"/>
        <v>84</v>
      </c>
      <c r="B121" s="14" t="s">
        <v>280</v>
      </c>
      <c r="D121" s="14" t="s">
        <v>64</v>
      </c>
      <c r="E121" s="14">
        <v>44106</v>
      </c>
      <c r="F121" s="14">
        <v>1927</v>
      </c>
      <c r="G121" s="14">
        <v>1928</v>
      </c>
      <c r="H121" s="14" t="s">
        <v>32</v>
      </c>
    </row>
    <row r="122" spans="1:8" ht="20" x14ac:dyDescent="0.2">
      <c r="A122" s="2">
        <f t="shared" si="7"/>
        <v>85</v>
      </c>
      <c r="B122" s="14" t="s">
        <v>281</v>
      </c>
      <c r="D122" s="14" t="s">
        <v>69</v>
      </c>
      <c r="E122" s="14">
        <v>44106</v>
      </c>
      <c r="F122" s="14">
        <v>1923</v>
      </c>
      <c r="G122" s="14">
        <v>1924</v>
      </c>
      <c r="H122" s="14" t="s">
        <v>41</v>
      </c>
    </row>
    <row r="123" spans="1:8" ht="20" x14ac:dyDescent="0.2">
      <c r="A123" s="2">
        <f t="shared" si="7"/>
        <v>86</v>
      </c>
      <c r="B123" s="14" t="s">
        <v>354</v>
      </c>
      <c r="D123" s="19" t="s">
        <v>158</v>
      </c>
      <c r="E123" s="14">
        <v>44118</v>
      </c>
      <c r="F123" s="14">
        <v>1929</v>
      </c>
      <c r="G123" s="14">
        <v>1930</v>
      </c>
      <c r="H123" s="14" t="s">
        <v>360</v>
      </c>
    </row>
    <row r="124" spans="1:8" ht="20" x14ac:dyDescent="0.2">
      <c r="A124" s="2"/>
      <c r="B124" s="14"/>
      <c r="D124" s="19"/>
      <c r="E124" s="14"/>
      <c r="F124" s="14"/>
      <c r="G124" s="14"/>
      <c r="H124" s="14"/>
    </row>
    <row r="125" spans="1:8" ht="20" x14ac:dyDescent="0.2">
      <c r="A125" s="2"/>
      <c r="B125" s="25" t="s">
        <v>378</v>
      </c>
      <c r="D125" s="14"/>
      <c r="E125" s="14"/>
      <c r="F125" s="14"/>
      <c r="G125" s="14"/>
      <c r="H125" s="14"/>
    </row>
    <row r="126" spans="1:8" ht="20" x14ac:dyDescent="0.2">
      <c r="A126" s="2">
        <f>1+A123</f>
        <v>87</v>
      </c>
      <c r="B126" s="14" t="s">
        <v>351</v>
      </c>
      <c r="D126" s="14" t="s">
        <v>352</v>
      </c>
      <c r="E126" s="14">
        <v>44105</v>
      </c>
      <c r="F126" s="14">
        <v>1886</v>
      </c>
      <c r="G126" s="14">
        <v>1891</v>
      </c>
      <c r="H126" s="14" t="s">
        <v>353</v>
      </c>
    </row>
    <row r="127" spans="1:8" ht="20" x14ac:dyDescent="0.2">
      <c r="A127" s="2">
        <f>1+A126</f>
        <v>88</v>
      </c>
      <c r="B127" s="14" t="s">
        <v>152</v>
      </c>
      <c r="D127" s="14" t="s">
        <v>73</v>
      </c>
      <c r="E127" s="14">
        <v>44109</v>
      </c>
      <c r="F127" s="14">
        <v>1875</v>
      </c>
      <c r="G127" s="14">
        <v>1876</v>
      </c>
      <c r="H127" s="14" t="s">
        <v>151</v>
      </c>
    </row>
    <row r="128" spans="1:8" ht="20" x14ac:dyDescent="0.2">
      <c r="A128" s="2">
        <f t="shared" ref="A128:A132" si="8">1+A127</f>
        <v>89</v>
      </c>
      <c r="B128" s="14" t="s">
        <v>282</v>
      </c>
      <c r="D128" s="14" t="s">
        <v>60</v>
      </c>
      <c r="E128" s="14">
        <v>44109</v>
      </c>
      <c r="F128" s="14">
        <v>1889</v>
      </c>
      <c r="G128" s="14">
        <v>1892</v>
      </c>
      <c r="H128" s="14" t="s">
        <v>39</v>
      </c>
    </row>
    <row r="129" spans="1:9" ht="20" x14ac:dyDescent="0.2">
      <c r="A129" s="2">
        <f t="shared" si="8"/>
        <v>90</v>
      </c>
      <c r="B129" s="14" t="s">
        <v>154</v>
      </c>
      <c r="D129" s="14" t="s">
        <v>348</v>
      </c>
      <c r="E129" s="14">
        <v>44113</v>
      </c>
      <c r="F129" s="14">
        <v>1911</v>
      </c>
      <c r="G129" s="14">
        <v>1913</v>
      </c>
      <c r="H129" s="14" t="s">
        <v>349</v>
      </c>
    </row>
    <row r="130" spans="1:9" ht="20" x14ac:dyDescent="0.2">
      <c r="A130" s="2">
        <f t="shared" si="8"/>
        <v>91</v>
      </c>
      <c r="B130" s="17" t="s">
        <v>187</v>
      </c>
      <c r="D130" s="14" t="s">
        <v>188</v>
      </c>
      <c r="E130" s="14" t="s">
        <v>189</v>
      </c>
      <c r="F130" s="14"/>
      <c r="I130" s="20" t="s">
        <v>350</v>
      </c>
    </row>
    <row r="131" spans="1:9" ht="20" x14ac:dyDescent="0.2">
      <c r="A131" s="2">
        <f t="shared" si="8"/>
        <v>92</v>
      </c>
      <c r="B131" s="14" t="s">
        <v>197</v>
      </c>
      <c r="D131" s="18" t="s">
        <v>196</v>
      </c>
      <c r="E131" s="14">
        <v>44127</v>
      </c>
      <c r="F131" s="14">
        <v>1929</v>
      </c>
      <c r="G131" s="14">
        <v>1930</v>
      </c>
      <c r="H131" s="14" t="s">
        <v>347</v>
      </c>
    </row>
    <row r="132" spans="1:9" ht="20" x14ac:dyDescent="0.2">
      <c r="A132" s="2">
        <f t="shared" si="8"/>
        <v>93</v>
      </c>
      <c r="B132" s="14" t="s">
        <v>345</v>
      </c>
      <c r="D132" s="18" t="s">
        <v>195</v>
      </c>
      <c r="E132" s="14">
        <v>44104</v>
      </c>
      <c r="F132" s="14">
        <v>1905</v>
      </c>
      <c r="G132" s="14">
        <v>1906</v>
      </c>
      <c r="H132" s="18" t="s">
        <v>346</v>
      </c>
    </row>
    <row r="134" spans="1:9" ht="20" x14ac:dyDescent="0.2">
      <c r="A134" s="2"/>
      <c r="B134" s="25" t="s">
        <v>379</v>
      </c>
      <c r="D134" s="19"/>
      <c r="E134" s="14"/>
      <c r="F134" s="14"/>
      <c r="G134" s="14"/>
      <c r="H134" s="14"/>
    </row>
    <row r="135" spans="1:9" ht="20" x14ac:dyDescent="0.2">
      <c r="A135" s="2"/>
      <c r="B135" s="14" t="s">
        <v>220</v>
      </c>
      <c r="D135" s="19" t="s">
        <v>223</v>
      </c>
      <c r="E135" s="14">
        <v>44113</v>
      </c>
      <c r="F135" s="20" t="s">
        <v>221</v>
      </c>
      <c r="G135" s="23">
        <v>2021</v>
      </c>
      <c r="H135" s="14" t="s">
        <v>222</v>
      </c>
    </row>
    <row r="136" spans="1:9" ht="20" x14ac:dyDescent="0.2">
      <c r="A136" s="2">
        <f>1+A132</f>
        <v>94</v>
      </c>
      <c r="B136" s="14" t="s">
        <v>128</v>
      </c>
      <c r="D136" s="14" t="s">
        <v>129</v>
      </c>
      <c r="E136" s="14">
        <v>44113</v>
      </c>
      <c r="F136" s="14">
        <v>1914</v>
      </c>
      <c r="G136" s="14">
        <v>1917</v>
      </c>
      <c r="H136" s="14" t="s">
        <v>130</v>
      </c>
    </row>
    <row r="137" spans="1:9" ht="20" x14ac:dyDescent="0.2">
      <c r="A137" s="2">
        <f>1+A136</f>
        <v>95</v>
      </c>
      <c r="B137" s="14" t="s">
        <v>359</v>
      </c>
      <c r="D137" s="14" t="s">
        <v>52</v>
      </c>
      <c r="E137" s="14">
        <v>44113</v>
      </c>
      <c r="F137" s="14">
        <v>1836</v>
      </c>
      <c r="G137" s="14">
        <v>1838</v>
      </c>
      <c r="H137" s="14" t="s">
        <v>36</v>
      </c>
    </row>
    <row r="138" spans="1:9" ht="20" x14ac:dyDescent="0.2">
      <c r="A138" s="2">
        <f t="shared" ref="A138:A142" si="9">1+A137</f>
        <v>96</v>
      </c>
      <c r="B138" s="14" t="s">
        <v>283</v>
      </c>
      <c r="D138" s="14" t="s">
        <v>53</v>
      </c>
      <c r="E138" s="14">
        <v>44113</v>
      </c>
      <c r="F138" s="14">
        <v>1881</v>
      </c>
      <c r="G138" s="14">
        <v>1883</v>
      </c>
      <c r="H138" s="14" t="s">
        <v>37</v>
      </c>
    </row>
    <row r="139" spans="1:9" ht="20" x14ac:dyDescent="0.2">
      <c r="A139" s="2">
        <f t="shared" si="9"/>
        <v>97</v>
      </c>
      <c r="B139" s="14" t="s">
        <v>284</v>
      </c>
      <c r="D139" s="14" t="s">
        <v>61</v>
      </c>
      <c r="E139" s="14">
        <v>44102</v>
      </c>
      <c r="F139" s="14">
        <v>1873</v>
      </c>
      <c r="G139" s="14">
        <v>1875</v>
      </c>
      <c r="H139" s="14" t="s">
        <v>37</v>
      </c>
    </row>
    <row r="140" spans="1:9" ht="20" x14ac:dyDescent="0.2">
      <c r="A140" s="2">
        <f t="shared" si="9"/>
        <v>98</v>
      </c>
      <c r="B140" s="14" t="s">
        <v>183</v>
      </c>
      <c r="D140" s="14" t="s">
        <v>182</v>
      </c>
      <c r="E140" s="14">
        <v>44113</v>
      </c>
      <c r="F140" s="14">
        <v>1888</v>
      </c>
      <c r="G140" s="14">
        <v>1890</v>
      </c>
      <c r="H140" s="14" t="s">
        <v>184</v>
      </c>
    </row>
    <row r="141" spans="1:9" ht="20" x14ac:dyDescent="0.2">
      <c r="A141" s="2">
        <f t="shared" si="9"/>
        <v>99</v>
      </c>
      <c r="B141" s="14" t="s">
        <v>219</v>
      </c>
      <c r="D141" s="14" t="s">
        <v>80</v>
      </c>
      <c r="E141" s="14">
        <v>44113</v>
      </c>
      <c r="F141" s="14">
        <v>1908</v>
      </c>
      <c r="G141" s="14">
        <v>1912</v>
      </c>
      <c r="H141" s="14" t="s">
        <v>93</v>
      </c>
    </row>
    <row r="142" spans="1:9" ht="20" x14ac:dyDescent="0.2">
      <c r="A142" s="2">
        <f t="shared" si="9"/>
        <v>100</v>
      </c>
      <c r="B142" s="14" t="s">
        <v>147</v>
      </c>
      <c r="E142" s="14">
        <v>44113</v>
      </c>
      <c r="F142" s="14">
        <v>1927</v>
      </c>
      <c r="G142" s="14">
        <v>1932</v>
      </c>
      <c r="H142" s="14" t="s">
        <v>344</v>
      </c>
    </row>
    <row r="143" spans="1:9" ht="20" x14ac:dyDescent="0.2">
      <c r="A143" s="2"/>
      <c r="B143" s="14"/>
      <c r="D143" s="19"/>
      <c r="E143" s="14"/>
      <c r="F143" s="14"/>
      <c r="G143" s="14"/>
      <c r="H143" s="14"/>
    </row>
    <row r="144" spans="1:9" ht="20" x14ac:dyDescent="0.2">
      <c r="A144" s="2"/>
      <c r="B144" s="25" t="s">
        <v>246</v>
      </c>
      <c r="D144" s="19"/>
      <c r="E144" s="14"/>
      <c r="F144" s="14"/>
      <c r="G144" s="14"/>
      <c r="H144" s="14"/>
    </row>
    <row r="145" spans="1:9" ht="20" x14ac:dyDescent="0.2">
      <c r="A145" s="2"/>
      <c r="B145" s="14" t="s">
        <v>247</v>
      </c>
      <c r="C145" s="14" t="s">
        <v>254</v>
      </c>
      <c r="D145" s="19" t="s">
        <v>256</v>
      </c>
      <c r="E145" s="14">
        <v>44109</v>
      </c>
      <c r="F145" s="14"/>
      <c r="G145" s="14">
        <v>1983</v>
      </c>
      <c r="H145" s="14" t="s">
        <v>255</v>
      </c>
    </row>
    <row r="146" spans="1:9" ht="20" x14ac:dyDescent="0.2">
      <c r="A146" s="2"/>
      <c r="B146" s="14"/>
      <c r="D146" s="19"/>
      <c r="E146" s="14"/>
      <c r="F146" s="14"/>
      <c r="G146" s="14"/>
      <c r="H146" s="14"/>
    </row>
    <row r="147" spans="1:9" ht="20" x14ac:dyDescent="0.2">
      <c r="B147" s="2" t="s">
        <v>181</v>
      </c>
    </row>
    <row r="148" spans="1:9" ht="20" x14ac:dyDescent="0.2">
      <c r="B148" s="2" t="s">
        <v>287</v>
      </c>
    </row>
    <row r="149" spans="1:9" ht="20" x14ac:dyDescent="0.2">
      <c r="B149" s="2"/>
    </row>
    <row r="150" spans="1:9" ht="30" x14ac:dyDescent="0.3">
      <c r="A150" s="2"/>
      <c r="B150" s="1"/>
      <c r="D150" s="26" t="str">
        <f>+D1</f>
        <v>Community Area - Cleveland</v>
      </c>
      <c r="E150" s="27"/>
      <c r="F150" s="14"/>
      <c r="G150" s="14"/>
      <c r="H150" s="14"/>
    </row>
    <row r="151" spans="1:9" ht="20" x14ac:dyDescent="0.2">
      <c r="B151" s="2"/>
      <c r="G151" s="15" t="s">
        <v>245</v>
      </c>
    </row>
    <row r="152" spans="1:9" ht="20" x14ac:dyDescent="0.2">
      <c r="B152" s="12" t="s">
        <v>8</v>
      </c>
      <c r="D152" s="12" t="s">
        <v>9</v>
      </c>
      <c r="E152" s="12" t="s">
        <v>14</v>
      </c>
      <c r="F152" s="16" t="s">
        <v>10</v>
      </c>
      <c r="G152" s="16" t="s">
        <v>11</v>
      </c>
      <c r="H152" s="12"/>
      <c r="I152" s="12" t="s">
        <v>15</v>
      </c>
    </row>
    <row r="153" spans="1:9" ht="10" customHeight="1" x14ac:dyDescent="0.2">
      <c r="B153" s="12"/>
      <c r="D153" s="12"/>
      <c r="E153" s="12"/>
      <c r="F153" s="2"/>
      <c r="G153" s="2"/>
      <c r="H153" s="2"/>
      <c r="I153" s="2"/>
    </row>
    <row r="154" spans="1:9" ht="20" x14ac:dyDescent="0.2">
      <c r="A154" s="2">
        <v>1</v>
      </c>
      <c r="B154" s="14" t="s">
        <v>81</v>
      </c>
      <c r="D154" s="14" t="s">
        <v>51</v>
      </c>
      <c r="E154" s="14">
        <v>44106</v>
      </c>
      <c r="F154" s="14">
        <v>1925</v>
      </c>
      <c r="G154" s="14">
        <v>1926</v>
      </c>
      <c r="H154" s="14" t="s">
        <v>82</v>
      </c>
    </row>
    <row r="155" spans="1:9" ht="20" x14ac:dyDescent="0.2">
      <c r="A155" s="2">
        <f t="shared" ref="A155:A160" si="10">1+A154</f>
        <v>2</v>
      </c>
      <c r="B155" s="14" t="s">
        <v>83</v>
      </c>
      <c r="D155" s="14" t="s">
        <v>72</v>
      </c>
      <c r="E155" s="14">
        <v>44106</v>
      </c>
      <c r="F155" s="14">
        <v>1913</v>
      </c>
      <c r="G155" s="14">
        <v>1914</v>
      </c>
      <c r="H155" s="14" t="s">
        <v>84</v>
      </c>
    </row>
    <row r="156" spans="1:9" ht="20" x14ac:dyDescent="0.2">
      <c r="A156" s="2">
        <f t="shared" si="10"/>
        <v>3</v>
      </c>
      <c r="B156" s="14" t="s">
        <v>88</v>
      </c>
      <c r="D156" s="14" t="s">
        <v>65</v>
      </c>
      <c r="E156" s="14">
        <v>44106</v>
      </c>
      <c r="F156" s="14">
        <v>1900</v>
      </c>
      <c r="G156" s="14">
        <v>1901</v>
      </c>
      <c r="H156" s="14" t="s">
        <v>86</v>
      </c>
    </row>
    <row r="157" spans="1:9" ht="20" x14ac:dyDescent="0.2">
      <c r="A157" s="2">
        <f t="shared" si="10"/>
        <v>4</v>
      </c>
      <c r="B157" s="14" t="s">
        <v>87</v>
      </c>
      <c r="D157" s="14" t="s">
        <v>63</v>
      </c>
      <c r="E157" s="14">
        <v>44115</v>
      </c>
      <c r="F157" s="14">
        <v>1883</v>
      </c>
      <c r="G157" s="14">
        <v>1883</v>
      </c>
      <c r="H157" s="14" t="s">
        <v>89</v>
      </c>
    </row>
    <row r="158" spans="1:9" ht="20" x14ac:dyDescent="0.2">
      <c r="A158" s="2">
        <f t="shared" si="10"/>
        <v>5</v>
      </c>
      <c r="B158" s="14" t="s">
        <v>98</v>
      </c>
      <c r="D158" s="14" t="s">
        <v>58</v>
      </c>
      <c r="E158" s="14">
        <v>44113</v>
      </c>
      <c r="F158" s="14">
        <v>1913</v>
      </c>
      <c r="G158" s="14">
        <v>1915</v>
      </c>
      <c r="H158" s="14" t="s">
        <v>82</v>
      </c>
    </row>
    <row r="159" spans="1:9" ht="20" x14ac:dyDescent="0.2">
      <c r="A159" s="2">
        <f t="shared" si="10"/>
        <v>6</v>
      </c>
      <c r="B159" s="14" t="s">
        <v>97</v>
      </c>
      <c r="D159" s="14" t="s">
        <v>99</v>
      </c>
      <c r="E159" s="14">
        <v>44114</v>
      </c>
      <c r="F159" s="14">
        <v>1920</v>
      </c>
      <c r="G159" s="14">
        <v>1922</v>
      </c>
      <c r="H159" s="14" t="s">
        <v>82</v>
      </c>
    </row>
    <row r="160" spans="1:9" ht="20" x14ac:dyDescent="0.2">
      <c r="A160" s="2">
        <f t="shared" si="10"/>
        <v>7</v>
      </c>
      <c r="B160" s="2" t="s">
        <v>109</v>
      </c>
      <c r="D160" s="17" t="s">
        <v>106</v>
      </c>
      <c r="E160" s="2">
        <v>44113</v>
      </c>
      <c r="F160" s="2">
        <v>1930</v>
      </c>
      <c r="G160" s="2">
        <v>1931</v>
      </c>
      <c r="H160" s="2" t="s">
        <v>105</v>
      </c>
    </row>
    <row r="163" spans="1:9" ht="20" x14ac:dyDescent="0.2">
      <c r="A163" s="2" t="s">
        <v>252</v>
      </c>
      <c r="B163" s="2" t="s">
        <v>253</v>
      </c>
      <c r="D163" s="14"/>
      <c r="E163" s="14"/>
      <c r="F163" s="14"/>
      <c r="G163" s="14"/>
      <c r="H163" s="14"/>
      <c r="I163" s="14"/>
    </row>
    <row r="164" spans="1:9" ht="20" x14ac:dyDescent="0.2">
      <c r="A164" s="2"/>
      <c r="B164" s="21"/>
      <c r="D164" s="14"/>
      <c r="E164" s="14"/>
      <c r="F164" s="14"/>
      <c r="G164" s="14"/>
    </row>
    <row r="165" spans="1:9" ht="20" x14ac:dyDescent="0.2">
      <c r="B165" s="21"/>
    </row>
    <row r="166" spans="1:9" ht="20" x14ac:dyDescent="0.2">
      <c r="B166" s="21"/>
    </row>
    <row r="167" spans="1:9" ht="20" x14ac:dyDescent="0.2">
      <c r="B167" s="21"/>
    </row>
    <row r="168" spans="1:9" ht="20" x14ac:dyDescent="0.2">
      <c r="B168" s="21"/>
    </row>
    <row r="169" spans="1:9" ht="20" x14ac:dyDescent="0.2">
      <c r="B169" s="21"/>
    </row>
    <row r="170" spans="1:9" ht="20" x14ac:dyDescent="0.2">
      <c r="B170" s="21"/>
    </row>
    <row r="171" spans="1:9" ht="20" x14ac:dyDescent="0.2">
      <c r="B171" s="21"/>
    </row>
    <row r="172" spans="1:9" ht="20" x14ac:dyDescent="0.2">
      <c r="A172" s="2"/>
      <c r="B172" s="21"/>
    </row>
    <row r="173" spans="1:9" ht="20" x14ac:dyDescent="0.2">
      <c r="A173" s="2"/>
      <c r="B173" s="21"/>
    </row>
    <row r="174" spans="1:9" ht="20" x14ac:dyDescent="0.2">
      <c r="A174" s="2"/>
      <c r="B174" s="21"/>
    </row>
    <row r="175" spans="1:9" ht="20" x14ac:dyDescent="0.2">
      <c r="A175" s="2"/>
      <c r="B175" s="21"/>
    </row>
    <row r="176" spans="1:9" ht="20" x14ac:dyDescent="0.2">
      <c r="A176" s="2"/>
      <c r="B176" s="21"/>
    </row>
    <row r="177" spans="1:8" ht="20" x14ac:dyDescent="0.2">
      <c r="A177" s="2"/>
      <c r="B177" s="21"/>
    </row>
    <row r="178" spans="1:8" ht="20" x14ac:dyDescent="0.2">
      <c r="A178" s="2"/>
      <c r="B178" s="21"/>
      <c r="C178" s="14"/>
      <c r="D178" s="14"/>
    </row>
    <row r="179" spans="1:8" ht="20" x14ac:dyDescent="0.2">
      <c r="A179" s="2"/>
      <c r="B179" s="21"/>
      <c r="C179" s="2"/>
      <c r="D179" s="14"/>
      <c r="E179" s="2"/>
      <c r="F179" s="2"/>
      <c r="G179" s="2"/>
      <c r="H179" s="2"/>
    </row>
    <row r="180" spans="1:8" ht="25" x14ac:dyDescent="0.25">
      <c r="A180" s="2"/>
      <c r="B180" s="22"/>
      <c r="C180" s="2"/>
      <c r="D180" s="14"/>
      <c r="E180" s="2"/>
      <c r="F180" s="2"/>
      <c r="G180" s="2"/>
      <c r="H180" s="2"/>
    </row>
    <row r="181" spans="1:8" ht="20" x14ac:dyDescent="0.2">
      <c r="A181" s="2"/>
      <c r="B181" s="21"/>
      <c r="C181" s="2"/>
      <c r="D181" s="2"/>
      <c r="E181" s="2"/>
      <c r="F181" s="2"/>
      <c r="G181" s="2" t="s">
        <v>13</v>
      </c>
      <c r="H181" s="2"/>
    </row>
    <row r="182" spans="1:8" ht="20" x14ac:dyDescent="0.2">
      <c r="A182" s="2"/>
      <c r="B182" s="21"/>
      <c r="C182" s="2"/>
      <c r="H182" s="2"/>
    </row>
    <row r="183" spans="1:8" ht="20" x14ac:dyDescent="0.2">
      <c r="A183" s="2"/>
      <c r="B183" s="21"/>
      <c r="C183" s="2"/>
      <c r="H183" s="2"/>
    </row>
    <row r="184" spans="1:8" ht="20" x14ac:dyDescent="0.2">
      <c r="A184" s="2"/>
      <c r="B184" s="21"/>
      <c r="C184" s="2"/>
    </row>
    <row r="185" spans="1:8" ht="20" x14ac:dyDescent="0.2">
      <c r="A185" s="2"/>
      <c r="B185" s="21"/>
      <c r="C185" s="2"/>
      <c r="H185" s="2"/>
    </row>
    <row r="186" spans="1:8" ht="25" x14ac:dyDescent="0.25">
      <c r="B186" s="22"/>
      <c r="E186" s="12"/>
      <c r="H186" s="2"/>
    </row>
    <row r="187" spans="1:8" ht="20" x14ac:dyDescent="0.2">
      <c r="C187" s="1"/>
      <c r="D187" s="1"/>
      <c r="E187" s="1"/>
      <c r="F187" s="1"/>
      <c r="G187" s="1"/>
      <c r="H187" s="1"/>
    </row>
    <row r="188" spans="1:8" ht="20" x14ac:dyDescent="0.2">
      <c r="A188" s="1"/>
      <c r="B188" s="21"/>
      <c r="C188" s="1"/>
      <c r="D188" s="1"/>
      <c r="E188" s="2"/>
      <c r="F188" s="2"/>
      <c r="G188" s="2"/>
      <c r="H188" s="2"/>
    </row>
    <row r="189" spans="1:8" ht="25" x14ac:dyDescent="0.25">
      <c r="A189" s="2"/>
      <c r="B189" s="22"/>
      <c r="C189" s="2"/>
      <c r="D189" s="2"/>
      <c r="G189" s="2"/>
      <c r="H189" s="2"/>
    </row>
    <row r="190" spans="1:8" ht="20" x14ac:dyDescent="0.2">
      <c r="A190" s="2"/>
      <c r="B190" s="21"/>
      <c r="C190" s="2"/>
    </row>
    <row r="191" spans="1:8" ht="10" customHeight="1" x14ac:dyDescent="0.2">
      <c r="A191" s="2"/>
      <c r="B191" s="21"/>
      <c r="C191" s="12"/>
    </row>
    <row r="192" spans="1:8" ht="20" x14ac:dyDescent="0.2">
      <c r="A192" s="3"/>
      <c r="B192" s="21"/>
    </row>
    <row r="193" spans="1:3" ht="25" x14ac:dyDescent="0.25">
      <c r="A193" s="14"/>
      <c r="B193" s="22"/>
    </row>
    <row r="194" spans="1:3" ht="20" x14ac:dyDescent="0.2">
      <c r="A194" s="14"/>
      <c r="B194" s="21"/>
    </row>
    <row r="195" spans="1:3" ht="20" x14ac:dyDescent="0.2">
      <c r="A195" s="14"/>
      <c r="B195" s="21"/>
    </row>
    <row r="196" spans="1:3" ht="25" x14ac:dyDescent="0.25">
      <c r="A196" s="14"/>
      <c r="B196" s="22"/>
    </row>
    <row r="197" spans="1:3" ht="20" x14ac:dyDescent="0.2">
      <c r="A197" s="14"/>
      <c r="B197" s="21"/>
    </row>
    <row r="198" spans="1:3" ht="20" x14ac:dyDescent="0.2">
      <c r="A198" s="14"/>
      <c r="B198" s="21"/>
      <c r="C198" s="2"/>
    </row>
    <row r="199" spans="1:3" ht="20" x14ac:dyDescent="0.2">
      <c r="A199" s="14"/>
      <c r="B199" s="21"/>
    </row>
    <row r="200" spans="1:3" ht="20" x14ac:dyDescent="0.2">
      <c r="A200" s="14"/>
      <c r="B200" s="21"/>
    </row>
    <row r="201" spans="1:3" ht="20" x14ac:dyDescent="0.2">
      <c r="A201" s="14"/>
      <c r="B201" s="21"/>
    </row>
    <row r="202" spans="1:3" ht="20" x14ac:dyDescent="0.2">
      <c r="A202" s="14"/>
      <c r="B202" s="21"/>
    </row>
    <row r="203" spans="1:3" ht="20" x14ac:dyDescent="0.2">
      <c r="A203" s="14"/>
      <c r="B203" s="21"/>
    </row>
    <row r="204" spans="1:3" ht="20" x14ac:dyDescent="0.2">
      <c r="A204" s="14"/>
      <c r="B204" s="21"/>
    </row>
    <row r="205" spans="1:3" ht="20" x14ac:dyDescent="0.2">
      <c r="A205" s="14"/>
      <c r="B205" s="21"/>
    </row>
    <row r="206" spans="1:3" ht="20" x14ac:dyDescent="0.2">
      <c r="A206" s="14"/>
      <c r="B206" s="21"/>
    </row>
    <row r="207" spans="1:3" ht="20" x14ac:dyDescent="0.2">
      <c r="A207" s="14"/>
      <c r="B207" s="21"/>
    </row>
    <row r="208" spans="1:3" ht="20" x14ac:dyDescent="0.2">
      <c r="A208" s="14"/>
      <c r="B208" s="21"/>
    </row>
    <row r="209" spans="1:2" ht="20" x14ac:dyDescent="0.2">
      <c r="A209" s="14"/>
      <c r="B209" s="21"/>
    </row>
    <row r="210" spans="1:2" ht="20" x14ac:dyDescent="0.2">
      <c r="A210" s="14"/>
      <c r="B210" s="21"/>
    </row>
    <row r="211" spans="1:2" ht="20" x14ac:dyDescent="0.2">
      <c r="A211" s="14"/>
      <c r="B211" s="21"/>
    </row>
    <row r="212" spans="1:2" ht="20" x14ac:dyDescent="0.2">
      <c r="A212" s="14"/>
      <c r="B212" s="21"/>
    </row>
    <row r="213" spans="1:2" ht="20" x14ac:dyDescent="0.2">
      <c r="A213" s="14"/>
      <c r="B213" s="21"/>
    </row>
    <row r="214" spans="1:2" ht="20" x14ac:dyDescent="0.2">
      <c r="A214" s="14"/>
      <c r="B214" s="21"/>
    </row>
    <row r="215" spans="1:2" ht="20" x14ac:dyDescent="0.2">
      <c r="A215" s="14"/>
      <c r="B215" s="21"/>
    </row>
    <row r="216" spans="1:2" ht="20" x14ac:dyDescent="0.2">
      <c r="A216" s="14"/>
      <c r="B216" s="21"/>
    </row>
    <row r="217" spans="1:2" ht="20" x14ac:dyDescent="0.2">
      <c r="A217" s="14"/>
      <c r="B217" s="21"/>
    </row>
    <row r="218" spans="1:2" ht="20" x14ac:dyDescent="0.2">
      <c r="A218" s="14"/>
      <c r="B218" s="21"/>
    </row>
    <row r="219" spans="1:2" ht="20" x14ac:dyDescent="0.2">
      <c r="A219" s="14"/>
      <c r="B219" s="21"/>
    </row>
    <row r="220" spans="1:2" ht="20" x14ac:dyDescent="0.2">
      <c r="A220" s="14"/>
      <c r="B220" s="21"/>
    </row>
    <row r="221" spans="1:2" ht="20" x14ac:dyDescent="0.2">
      <c r="A221" s="14"/>
      <c r="B221" s="21"/>
    </row>
    <row r="222" spans="1:2" ht="20" x14ac:dyDescent="0.2">
      <c r="A222" s="14"/>
      <c r="B222" s="21"/>
    </row>
    <row r="223" spans="1:2" ht="20" x14ac:dyDescent="0.2">
      <c r="A223" s="14"/>
      <c r="B223" s="21"/>
    </row>
    <row r="224" spans="1:2" ht="20" x14ac:dyDescent="0.2">
      <c r="A224" s="14"/>
      <c r="B224" s="21"/>
    </row>
    <row r="225" spans="1:2" ht="20" x14ac:dyDescent="0.2">
      <c r="A225" s="14"/>
      <c r="B225" s="21"/>
    </row>
    <row r="226" spans="1:2" ht="20" x14ac:dyDescent="0.2">
      <c r="A226" s="14"/>
    </row>
    <row r="227" spans="1:2" ht="20" x14ac:dyDescent="0.2">
      <c r="A227" s="14"/>
    </row>
    <row r="228" spans="1:2" ht="20" x14ac:dyDescent="0.2">
      <c r="A228" s="14"/>
    </row>
    <row r="229" spans="1:2" ht="20" x14ac:dyDescent="0.2">
      <c r="A229" s="14"/>
    </row>
    <row r="230" spans="1:2" ht="20" x14ac:dyDescent="0.2">
      <c r="A230" s="14"/>
    </row>
    <row r="231" spans="1:2" ht="20" x14ac:dyDescent="0.2">
      <c r="A231" s="14"/>
    </row>
    <row r="232" spans="1:2" ht="20" x14ac:dyDescent="0.2">
      <c r="A232" s="14"/>
    </row>
    <row r="233" spans="1:2" ht="20" x14ac:dyDescent="0.2">
      <c r="A233" s="14"/>
    </row>
    <row r="234" spans="1:2" ht="20" x14ac:dyDescent="0.2">
      <c r="A234" s="14"/>
    </row>
    <row r="235" spans="1:2" ht="20" x14ac:dyDescent="0.2">
      <c r="A235" s="14"/>
    </row>
    <row r="236" spans="1:2" ht="20" x14ac:dyDescent="0.2">
      <c r="A236" s="14"/>
    </row>
    <row r="237" spans="1:2" ht="20" x14ac:dyDescent="0.2">
      <c r="A237" s="14"/>
    </row>
    <row r="238" spans="1:2" ht="20" x14ac:dyDescent="0.2">
      <c r="A238" s="14"/>
    </row>
    <row r="239" spans="1:2" ht="20" x14ac:dyDescent="0.2">
      <c r="A239" s="14"/>
    </row>
    <row r="240" spans="1:2" ht="20" x14ac:dyDescent="0.2">
      <c r="A240" s="14"/>
    </row>
    <row r="241" spans="1:1" ht="20" x14ac:dyDescent="0.2">
      <c r="A241" s="14"/>
    </row>
    <row r="242" spans="1:1" ht="20" x14ac:dyDescent="0.2">
      <c r="A242" s="14"/>
    </row>
    <row r="243" spans="1:1" ht="20" x14ac:dyDescent="0.2">
      <c r="A243" s="14"/>
    </row>
    <row r="244" spans="1:1" ht="20" x14ac:dyDescent="0.2">
      <c r="A244" s="14"/>
    </row>
    <row r="245" spans="1:1" ht="20" x14ac:dyDescent="0.2">
      <c r="A245" s="14"/>
    </row>
    <row r="246" spans="1:1" ht="20" x14ac:dyDescent="0.2">
      <c r="A246" s="14"/>
    </row>
    <row r="247" spans="1:1" ht="20" x14ac:dyDescent="0.2">
      <c r="A247" s="14"/>
    </row>
    <row r="248" spans="1:1" ht="20" x14ac:dyDescent="0.2">
      <c r="A248" s="14"/>
    </row>
    <row r="249" spans="1:1" ht="20" x14ac:dyDescent="0.2">
      <c r="A249" s="14"/>
    </row>
    <row r="250" spans="1:1" ht="20" x14ac:dyDescent="0.2">
      <c r="A250" s="14"/>
    </row>
    <row r="251" spans="1:1" ht="20" x14ac:dyDescent="0.2">
      <c r="A251" s="14"/>
    </row>
    <row r="252" spans="1:1" ht="20" x14ac:dyDescent="0.2">
      <c r="A252" s="14"/>
    </row>
    <row r="253" spans="1:1" ht="20" x14ac:dyDescent="0.2">
      <c r="A253" s="14"/>
    </row>
    <row r="254" spans="1:1" ht="20" x14ac:dyDescent="0.2">
      <c r="A254" s="14"/>
    </row>
    <row r="255" spans="1:1" ht="20" x14ac:dyDescent="0.2">
      <c r="A255" s="14"/>
    </row>
    <row r="256" spans="1:1" ht="20" x14ac:dyDescent="0.2">
      <c r="A256" s="14"/>
    </row>
    <row r="257" spans="1:1" ht="20" x14ac:dyDescent="0.2">
      <c r="A257" s="14"/>
    </row>
    <row r="258" spans="1:1" ht="20" x14ac:dyDescent="0.2">
      <c r="A258" s="14"/>
    </row>
    <row r="259" spans="1:1" ht="20" x14ac:dyDescent="0.2">
      <c r="A259" s="14"/>
    </row>
    <row r="260" spans="1:1" ht="20" x14ac:dyDescent="0.2">
      <c r="A260" s="14"/>
    </row>
    <row r="261" spans="1:1" ht="20" x14ac:dyDescent="0.2">
      <c r="A261" s="14"/>
    </row>
    <row r="262" spans="1:1" ht="20" x14ac:dyDescent="0.2">
      <c r="A262" s="14"/>
    </row>
    <row r="263" spans="1:1" ht="20" x14ac:dyDescent="0.2">
      <c r="A263" s="14"/>
    </row>
  </sheetData>
  <pageMargins left="0.2" right="0" top="0.5" bottom="0.5" header="0.3" footer="0.3"/>
  <pageSetup scale="48" orientation="landscape" horizontalDpi="0" verticalDpi="0"/>
  <headerFooter>
    <oddFooter>&amp;L&amp;"Arial,Regular"&amp;16&amp;K000000&amp;Z&amp;F&amp;R&amp;"Arial,Regular"&amp;16&amp;K000000&amp;D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dade darby</dc:creator>
  <cp:lastModifiedBy>j dade darby</cp:lastModifiedBy>
  <cp:lastPrinted>2026-09-12T16:48:33Z</cp:lastPrinted>
  <dcterms:created xsi:type="dcterms:W3CDTF">2024-04-09T15:12:37Z</dcterms:created>
  <dcterms:modified xsi:type="dcterms:W3CDTF">2026-09-12T19:38:17Z</dcterms:modified>
</cp:coreProperties>
</file>